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</sheets>
  <externalReferences>
    <externalReference r:id="rId4"/>
  </externalReferences>
  <definedNames>
    <definedName function="false" hidden="false" localSheetId="0" name="_xlnm.Print_Area" vbProcedure="false">Лист1!$A$1:$AI$99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<sst xmlns="http://schemas.openxmlformats.org/spreadsheetml/2006/main" count="409" uniqueCount="331">
  <si>
    <t xml:space="preserve">№ п/п</t>
  </si>
  <si>
    <t xml:space="preserve">Муниципальное образование (район)</t>
  </si>
  <si>
    <t xml:space="preserve">Количество организованных мест купания (район, населенный пункт, водный объект)</t>
  </si>
  <si>
    <t xml:space="preserve">Ответственный</t>
  </si>
  <si>
    <t xml:space="preserve">Наименование водного объекта</t>
  </si>
  <si>
    <t xml:space="preserve">Ожидаемое количество купающихся</t>
  </si>
  <si>
    <t xml:space="preserve">Количество личного состава, чел</t>
  </si>
  <si>
    <t xml:space="preserve">Автомобильная техника и пласредства</t>
  </si>
  <si>
    <t xml:space="preserve">В т.ч. плавсредства</t>
  </si>
  <si>
    <t xml:space="preserve">Водолазное оборудование  иснаряжение, компл.</t>
  </si>
  <si>
    <t xml:space="preserve">от МЧС</t>
  </si>
  <si>
    <t xml:space="preserve">от ПСС РТ</t>
  </si>
  <si>
    <t xml:space="preserve">от ПО РТ</t>
  </si>
  <si>
    <t xml:space="preserve">Н.ЧПСО КПСО</t>
  </si>
  <si>
    <t xml:space="preserve">от ОСВОД РТ</t>
  </si>
  <si>
    <t xml:space="preserve">от внештатГИМС</t>
  </si>
  <si>
    <t xml:space="preserve">от ОНД</t>
  </si>
  <si>
    <t xml:space="preserve">от МВД</t>
  </si>
  <si>
    <t xml:space="preserve">от Минздрав РТ</t>
  </si>
  <si>
    <t xml:space="preserve">от МО</t>
  </si>
  <si>
    <t xml:space="preserve">за организацию места купания от МЧС</t>
  </si>
  <si>
    <t xml:space="preserve">ГИМС</t>
  </si>
  <si>
    <t xml:space="preserve">ФПС</t>
  </si>
  <si>
    <t xml:space="preserve">(должность, Ф.И.О., телефон)/от органа местного самоуправления (должность, Ф.И.О., телефон)</t>
  </si>
  <si>
    <t xml:space="preserve">Река</t>
  </si>
  <si>
    <t xml:space="preserve">Озеро, пруд</t>
  </si>
  <si>
    <t xml:space="preserve">Купель на роднике</t>
  </si>
  <si>
    <t xml:space="preserve">л/с</t>
  </si>
  <si>
    <t xml:space="preserve">ед. тех.</t>
  </si>
  <si>
    <t xml:space="preserve">г. Казань</t>
  </si>
  <si>
    <t xml:space="preserve">Приход в св. прор. Илии п.Борисково г.Казань, около ул. Борисовская 54 на озере Верхний Кабан</t>
  </si>
  <si>
    <t xml:space="preserve">ГИМС: Жук Михаил 89179278006; Мокеев Д.В. 89274300729 ПСС РТ: Корнилов Д.В. 8903061580</t>
  </si>
  <si>
    <t xml:space="preserve">Отец Александр Махов, тел.89274103984</t>
  </si>
  <si>
    <t xml:space="preserve">Никольская церковь пос. Красная Горка г.Казань, п. Красная Горка, на берегу Волги у храма</t>
  </si>
  <si>
    <t xml:space="preserve">ГИМС: Ганеев М.Ж. 89274889774; Хабибуллин Р.Р. 89033409617.ПСС РТ: Асадуллин И.Р. 8927475747</t>
  </si>
  <si>
    <t xml:space="preserve">отец Евгений Марданов тел.89625550142</t>
  </si>
  <si>
    <t xml:space="preserve">Приход Духосошественского храма
(Танковое училище)
на оз. Верхний Кабан около кафе «Сокол» </t>
  </si>
  <si>
    <t xml:space="preserve">ГИМС:Бачурин П.С. 89274819833;  Зарипов А.Т. 89503276672 ПСС РТ:Ерохин А.В. 896000343441</t>
  </si>
  <si>
    <t xml:space="preserve">отец Сергей Вохмянин тел.89172403808</t>
  </si>
  <si>
    <t xml:space="preserve">г.Набережные Челны</t>
  </si>
  <si>
    <t xml:space="preserve">р. Мелекеска открытый водоем г. Набережные Челны Набережночелнинский проспект, д.3</t>
  </si>
  <si>
    <t xml:space="preserve">Руководитель наберено-челнинского ГИМС Нугуманов Абузар Агзамович 89656133433  </t>
  </si>
  <si>
    <t xml:space="preserve">Нуруллина Анна Сергеевна -начальник отдела взаимодействия с организациями территории Комсомольского района, 89178557171</t>
  </si>
  <si>
    <t xml:space="preserve">Аксубаевский район</t>
  </si>
  <si>
    <t xml:space="preserve">Аксубаевский МР, родник глубиной до 1,5 метра, с. Старое Тимошкино </t>
  </si>
  <si>
    <t xml:space="preserve">Пожарный 102 ПСЧ 11 ПСО ФПС ГПС ГУ МЧС России по РТ, вольнонаемный, Андреянов Г.А., 89377749812</t>
  </si>
  <si>
    <t xml:space="preserve">Глава СП Мулеева П.А. 89178806667</t>
  </si>
  <si>
    <t xml:space="preserve">Аксубаевский МР, д. Савгачево, водоем глубиной до 1,5 метра, пруд</t>
  </si>
  <si>
    <t xml:space="preserve">Командир отделения 102 ПСЧ  11 ПСО ФПС ГПС ГУ МЧС России по РТ, волнонаемный, Васюткин С.Г., 89172715617</t>
  </si>
  <si>
    <t xml:space="preserve">Глава СП Николаев В.З. 89274312111</t>
  </si>
  <si>
    <t xml:space="preserve">25</t>
  </si>
  <si>
    <t xml:space="preserve">Аксубаевский МР, пгт. Аксубаево, родник глубиной до 1,5 метра, Каменный овраг</t>
  </si>
  <si>
    <t xml:space="preserve">Зам. начальника 102 ПСЧ 11 ПСО ФПС ГПС ГУ МЧС России по РТ, капитан вн. сл. Зиангиров З.Г., 89046675489</t>
  </si>
  <si>
    <t xml:space="preserve">Руководитель ИК пгт. Аксубаево, Бакиров А.М. 89372873265</t>
  </si>
  <si>
    <t xml:space="preserve">Аксубаевский МР, с. Сунчелеево, водоем глубиной до 1,5 метра, р. Большая Сульча   </t>
  </si>
  <si>
    <t xml:space="preserve">Пожарный 102 ПСЧ 11 ПСО ФПС ГПС ГУ МЧС России по РТ, вольнонаемный, Питукин И.И., 89196964875</t>
  </si>
  <si>
    <t xml:space="preserve"> Глава СП Крайнова И.В. 89274256465</t>
  </si>
  <si>
    <t xml:space="preserve">Алькеевский район</t>
  </si>
  <si>
    <t xml:space="preserve">с Базарные Матаки, искусственный водоем</t>
  </si>
  <si>
    <t xml:space="preserve">Начальник гарнизона, майор внутренней службы Колос Александр Александрович,
89377707686</t>
  </si>
  <si>
    <t xml:space="preserve">Руководитель исполнительного комитета Базарно-Матакского сельского поселения Фаттахов Фаяз Фоатович тел. 89274690535, Балакирев Сергей Николаевич - заместитель руководителя исполнительного комитета по инфраструктурному развитию, Тел.89274000045                                                                                                                                            </t>
  </si>
  <si>
    <t xml:space="preserve">с. Сихтерме Хузангаево, родник, закрытая купель</t>
  </si>
  <si>
    <t xml:space="preserve">Начальник межрайонного отделения НД и ПР по Алькеевскому и Спасскому МР УНД и ПР, майор внутренней службы Инсапов Радис Раисович,
89274429432</t>
  </si>
  <si>
    <t xml:space="preserve">Глава Старохурадинского СП Казанкова Елена Владимировна тел. 89178900045, председатель КСП Алькеевского муниципального района РТ Агапов Андрей Михайлович, тел. 89196221395</t>
  </si>
  <si>
    <t xml:space="preserve">Альметьевский район</t>
  </si>
  <si>
    <t xml:space="preserve">Городское озеро (г.Альметьевск, ул.Шевченко)</t>
  </si>
  <si>
    <t xml:space="preserve">Спасатель 1 класса ЗПСО №7 Зайцев Д.Е. 891472204433</t>
  </si>
  <si>
    <t xml:space="preserve">Заведующий сектором Котбиев И.К. 89272413389                                                                                                                                   </t>
  </si>
  <si>
    <t xml:space="preserve">с.Ближние Ямаши (родник)</t>
  </si>
  <si>
    <t xml:space="preserve">Начальник 165 ПСЧ 11 ПСО ФПС ГПС ГУ МЧС России по РТ"  ст.летенант вн.сл. Хасанов Р.Р., 8927-494-80-31</t>
  </si>
  <si>
    <t xml:space="preserve">Глава Ямашского СП Ларин Е.С.          89196940750</t>
  </si>
  <si>
    <t xml:space="preserve">с.Аппаково (родник)</t>
  </si>
  <si>
    <t xml:space="preserve">Заместитель начальника 65 ПСЧ 11 ПСО Лаптин А.Н., 89276713376</t>
  </si>
  <si>
    <t xml:space="preserve">Глава Аппаковского СП Горбунова В.Н. 89172973141</t>
  </si>
  <si>
    <t xml:space="preserve">Апастовский район</t>
  </si>
  <si>
    <t xml:space="preserve">Крещение,открытая площадка, оз. Айкуль, купание, родник, глубиной до 1 метра, д. Азбаба</t>
  </si>
  <si>
    <t xml:space="preserve">Хабибуллин Ильшат Эйвазович, командир отделения 106 ПСЧ, 89393901118;                       Мунтян Андрей Олегович, командир отделения 106 ПСЧ, 89393398180.</t>
  </si>
  <si>
    <t xml:space="preserve">Купание, купель возле родника, с. Малые Лызи</t>
  </si>
  <si>
    <t xml:space="preserve">Командир отделения 110 ПСЧ Габдулбаров Рустем Рафкатович 89867544246</t>
  </si>
  <si>
    <t xml:space="preserve">Глава СП Исмагилов Айдар Салимзянович 89179176559             </t>
  </si>
  <si>
    <t xml:space="preserve">Балтасинский район</t>
  </si>
  <si>
    <t xml:space="preserve">Купание, р. Шошма глубиной до 1,5 метра, д. Биктяшево</t>
  </si>
  <si>
    <t xml:space="preserve">Начальник 110 ПСЧ Сагитов Рифнур Зиннурович 89375229672</t>
  </si>
  <si>
    <t xml:space="preserve">Глава СП Латипов Расим Кадимович 89869080858</t>
  </si>
  <si>
    <t xml:space="preserve">Буинский район</t>
  </si>
  <si>
    <t xml:space="preserve">Большефроловоское СП 23.00 ч. 18.01 до 05.00 ч. 19.01</t>
  </si>
  <si>
    <t xml:space="preserve">не требуется</t>
  </si>
  <si>
    <t xml:space="preserve">Глава поселения Масленцева Ольга Григорьевна тел. 89377720140</t>
  </si>
  <si>
    <t xml:space="preserve">Рунгинское СП, 19.01. с 18.00 часов до 20.00 ч</t>
  </si>
  <si>
    <t xml:space="preserve">ГКУ ПСС РТ ЗПСО №1 Камаров Н.К.тел. 89372848287</t>
  </si>
  <si>
    <t xml:space="preserve">Глава поселения Гордеев Роберт Иванович тел. 89372806472</t>
  </si>
  <si>
    <t xml:space="preserve">Альшиховское СП 22.00 ч. 18.01 по 02.00 ч 19.01.</t>
  </si>
  <si>
    <t xml:space="preserve">ПСЧ 111 ФПС ГПС ГУ МЧС России по РТ Попов А.С. 89030794947</t>
  </si>
  <si>
    <t xml:space="preserve">Глава поселения Андреев Александр Петрович тел. 89503291956</t>
  </si>
  <si>
    <t xml:space="preserve">Буинский</t>
  </si>
  <si>
    <t xml:space="preserve">с.Кият</t>
  </si>
  <si>
    <t xml:space="preserve">ПСЧ 111 ФПС ГПС ГУ МЧС России по РТ Измайлов А.Х. 89376233411</t>
  </si>
  <si>
    <t xml:space="preserve">Глава поселения Мишин А.Н. </t>
  </si>
  <si>
    <t xml:space="preserve">Альшеевское СП 23.00 ч. 18.01. до 15.00 19.01.</t>
  </si>
  <si>
    <t xml:space="preserve">ПСЧ 111 ФПС ГПС ГУ МЧС России по РТ Хусаинов И.Х. 89274458565</t>
  </si>
  <si>
    <t xml:space="preserve">Глава поселения Сюрмин Валерий Петрович тел. 89377726054</t>
  </si>
  <si>
    <t xml:space="preserve">Верхнеуслонский район</t>
  </si>
  <si>
    <t xml:space="preserve">Верхнеуслонский МР, с. Коргуза, родник (купель)</t>
  </si>
  <si>
    <t xml:space="preserve">Глава Коргузинского СП Плохов Д.В., 89869009710</t>
  </si>
  <si>
    <t xml:space="preserve">Верхнеуслонский МР с. Печищи, родник (купель)</t>
  </si>
  <si>
    <t xml:space="preserve">Ронжин В.В., пожарный 112 ПСЧ, 8927443612</t>
  </si>
  <si>
    <t xml:space="preserve">Верхнеуслонский МР, вблизи Свято-Вознесенского Макарьевского мужского монастыря, р. Свияга</t>
  </si>
  <si>
    <r>
      <rPr>
        <sz val="10"/>
        <color rgb="FF000000"/>
        <rFont val="Times New Roman"/>
        <family val="1"/>
        <charset val="204"/>
      </rPr>
      <t xml:space="preserve">Сотрудник ГИМС ФИО…., 89…….; замесеститель начальника 8 ПСЧ Гильфанов М.А.., 89274718927</t>
    </r>
    <r>
      <rPr>
        <sz val="10"/>
        <rFont val="Times New Roman"/>
        <family val="1"/>
        <charset val="204"/>
      </rPr>
      <t xml:space="preserve"> </t>
    </r>
  </si>
  <si>
    <t xml:space="preserve">Глава Введенско-Словбодского СП Морозов Д.В., 89272403301</t>
  </si>
  <si>
    <t xml:space="preserve">Верхнеуслонский МР, с. Верхний Услон, р. Волга</t>
  </si>
  <si>
    <t xml:space="preserve">Балашев Д.А.., пожарный 112 ПСЧ, 89027199044</t>
  </si>
  <si>
    <t xml:space="preserve">Высокогорский район</t>
  </si>
  <si>
    <t xml:space="preserve">Высокогорский райн, Высокогорское СП, с. Пановка, озеро</t>
  </si>
  <si>
    <t xml:space="preserve">Пожарный 113 ПСЧ Шакуров Ш.Г. 89172785196 </t>
  </si>
  <si>
    <t xml:space="preserve">Глава Высокогорского СП  Хабибуллин А.А.  89872967877</t>
  </si>
  <si>
    <t xml:space="preserve">Высокогорский МР д. Тимофеевка озеро</t>
  </si>
  <si>
    <t xml:space="preserve">Пожарный 113 ПСЧ Гришин Д.Г. 89274185338 </t>
  </si>
  <si>
    <t xml:space="preserve">Глава Усадского СП Сибгатуллин Р.Ф., 89872877317</t>
  </si>
  <si>
    <t xml:space="preserve">Высокогорский райн, Семиозерское СП, с. Семиозерка родник</t>
  </si>
  <si>
    <t xml:space="preserve">Начальник ОН Шигали Тюгеев А.В. 89274555563. </t>
  </si>
  <si>
    <t xml:space="preserve">Глава Семиозерского СП Игизбаева Г.Т. 89872710304</t>
  </si>
  <si>
    <t xml:space="preserve">Высокогорский райн, Дачное СП, "Голубое Озеро", озеро</t>
  </si>
  <si>
    <t xml:space="preserve">КПСО: Мартынов Дмитрий Викорович 89270375131</t>
  </si>
  <si>
    <t xml:space="preserve">Глава Дачного СП Давлетшин А.М. Р.А., 89991639497 </t>
  </si>
  <si>
    <t xml:space="preserve">Елабужский район</t>
  </si>
  <si>
    <t xml:space="preserve">Святой ключ, Елабужский МР РТ, малый бор, купель (ожидаемое количество людей - 1000 человек)</t>
  </si>
  <si>
    <t xml:space="preserve">Зам.начальника 75 ПСЧ Прокудин Н.В. 927-464-38-00</t>
  </si>
  <si>
    <t xml:space="preserve">И.О. заместителя руководителя исполнительного комитета ЕМР по инфраструктурному развитию Минебаева Алена Раушановна</t>
  </si>
  <si>
    <t xml:space="preserve">Елабужский МР РТ, Костенеевское СП, с. Свиногорье, купель,          (ожидаемое количество людей - 250 человек)</t>
  </si>
  <si>
    <t xml:space="preserve">Начальник   70 ПСЧ                              Субботин Артем Анатольевич                                    8-917-399-43-34 </t>
  </si>
  <si>
    <t xml:space="preserve"> Глава Костенеевского сельского поселения Зеленовский Сергей Александрович                       </t>
  </si>
  <si>
    <t xml:space="preserve">Заинский район</t>
  </si>
  <si>
    <t xml:space="preserve">родник «Святой Ключ»Поповское СП, родник  </t>
  </si>
  <si>
    <t xml:space="preserve">Глава сельского поселения, Амерханов И.А.   8-917-265-63-05</t>
  </si>
  <si>
    <t xml:space="preserve">Глава сельского поселения, Амерханов И.А.   8-917-265-63-05 </t>
  </si>
  <si>
    <t xml:space="preserve">Зеленодольский район</t>
  </si>
  <si>
    <t xml:space="preserve">р.Волга п. Васильево</t>
  </si>
  <si>
    <t xml:space="preserve">начальник ПСЧ-153 
ст.л-нт вн.службы Колпаков Р.Н. 
тел. 89631210384, Халиков Р.М.  госинспектор ГИМС 89510670475 
, Глава пгт.Васильево Халиуллин Э.К. тел. 89033420137 /отец Олег 8905314180</t>
  </si>
  <si>
    <t xml:space="preserve"> Глава пгт.Васильево Матвеев В.И.. тел. +7(84371) 6-39-72 /отец Олег 8905314180</t>
  </si>
  <si>
    <t xml:space="preserve">Озеро Ильинское, п.Ильинское                 </t>
  </si>
  <si>
    <t xml:space="preserve">начальник ОПП ПСЧ-34 Загребин В.И. 89625594658, Капитан-моторист ГИМС Маслов В.В.89276771440</t>
  </si>
  <si>
    <t xml:space="preserve">ИК Айшинского СП Демидова Е.В.  89673696277 / отец Константин 89172536493</t>
  </si>
  <si>
    <t xml:space="preserve">озеро с.Осиново</t>
  </si>
  <si>
    <t xml:space="preserve"> начальник караула 53 ПСЧ старший лейтенант внутренней службы Радюшин Н.Л. 89053155272                                                      </t>
  </si>
  <si>
    <t xml:space="preserve">Глава Осиновского СП  Харинкин Ю.А. 89274363264  / отец Алексей 89053164517</t>
  </si>
  <si>
    <t xml:space="preserve">озеро Раифское , п. Раифа.</t>
  </si>
  <si>
    <t xml:space="preserve">зам начальника ОНД по ЗМР Лузанов А.В.,зам нач ПСЧ-53 лейтенант внутренней службы  Доронин Алексей Андреевич 89991644305., нач ОП Раифа Захаров Е.А. тел.89050207108, 
</t>
  </si>
  <si>
    <t xml:space="preserve"> Глава Раифского СП – Нуриев И.Г.  89872610289/  наместник иеромонах Гавриил, 8(84371)34707</t>
  </si>
  <si>
    <t xml:space="preserve">Зеленодольский </t>
  </si>
  <si>
    <t xml:space="preserve">р.Волга, залив Ременниково, санаторий-профилакторий "Дельфин"</t>
  </si>
  <si>
    <t xml:space="preserve">Руководитель Зеленодольского отделения ГИМС МЧС РТ Евсеев С.Ю. 89872387233       начальник караула 52 ПСЧ Киреев Рустам Маратович т. 89631242032  </t>
  </si>
  <si>
    <t xml:space="preserve">руководитель профилактория Батыров Р.Г. 89631211921 </t>
  </si>
  <si>
    <t xml:space="preserve">Специаллизированый пляж Раифского СУВУ , п. Раифа Фгбпоу "Раифское специальное учебно-воспитательное учреждение закрытого типа"</t>
  </si>
  <si>
    <t xml:space="preserve">СИпоВПМ-водитель ПСЧ-34 прапорщик внутренней службы Гильманов Ранис Раисович </t>
  </si>
  <si>
    <t xml:space="preserve">Глава Раифского СП – Нуриев И.Г 89872610289, директор Фгбпоу "Раифское специальное учебно-воспитательное учреждение закрытого типа" Кисель Н.П. 89196414161</t>
  </si>
  <si>
    <t xml:space="preserve">Кайбицкий район</t>
  </si>
  <si>
    <t xml:space="preserve">с. Турминское, купание в закрытой купели, глубиной 1,5 м.</t>
  </si>
  <si>
    <t xml:space="preserve">Начальник караула ПСЧ-115 8 ПСО ФПС ГПС ГУ МЧС России по РТ Мингалиев Дамир Кутдусович 89274421990</t>
  </si>
  <si>
    <t xml:space="preserve">Глава Хозесановского сельского поселения Матвеева С.П. т.89063842734</t>
  </si>
  <si>
    <t xml:space="preserve">с. Федоровское (р.Бирля)</t>
  </si>
  <si>
    <t xml:space="preserve">Водитель пожарного автомобиля ОП с.Федоровское ППС РТ Калашников Алексей Сергеевич 89179172701</t>
  </si>
  <si>
    <t xml:space="preserve">Глава Федоровского сельского поселения Зайнуллин Ф.И. т.89063842734</t>
  </si>
  <si>
    <t xml:space="preserve">с. Малые Меми (озеро)</t>
  </si>
  <si>
    <t xml:space="preserve">Пожарный ПСЧ-115 8 ПСО ФПС ГПС ГУ МЧС России по РТ Камалиев Айдар Дамирович80946745613
Водитель автомобиля (пожарного) ПСЧ-115 8 ПСО ФПС ГПС ГУ МЧС России по РТ Аминов Рифат Рафикович 890274029410</t>
  </si>
  <si>
    <t xml:space="preserve">Глава  Маломеминского сельского поселения Алексеева Е.Н. т.89297290050</t>
  </si>
  <si>
    <t xml:space="preserve">д. Беляево (р.Бирля) </t>
  </si>
  <si>
    <t xml:space="preserve">Пожарный ПСЧ-115 8 ПСО ФПС ГПС ГУ МЧС России по РТ Гиниятуллин Дамир Наилович 89083471780
Водитель автомобиля (пожарного) ПСЧ-115 8 ПСО ФПС ГПС ГУ МЧС России по РТ Замалутдинов Мансур Киямутдинович 89393008694</t>
  </si>
  <si>
    <t xml:space="preserve">Глава  Кулангинского сельского поселения Нигматзянов Ф.Т. т.89179172955</t>
  </si>
  <si>
    <t xml:space="preserve">Камско-Устьинский МР</t>
  </si>
  <si>
    <t xml:space="preserve">п.г.т. Камское Устье (пристань)</t>
  </si>
  <si>
    <t xml:space="preserve">Бобров Д.В. тел.89047177966</t>
  </si>
  <si>
    <t xml:space="preserve">Хамзина Н.В. тел.8 927 431 55 71</t>
  </si>
  <si>
    <t xml:space="preserve">п.г.т. Куйбышевский Затон(причал)</t>
  </si>
  <si>
    <t xml:space="preserve">Мокшин Н.В. тел.89586253687</t>
  </si>
  <si>
    <t xml:space="preserve">Ефимов Н.б. тел.89063210770</t>
  </si>
  <si>
    <t xml:space="preserve">Кукморский район</t>
  </si>
  <si>
    <t xml:space="preserve">РТ, Кукморский муниципальный район, с.Нырья, купание в купели   </t>
  </si>
  <si>
    <t xml:space="preserve">пожарный ПСЧ-117 Большов Р.Р., тел:89625505152; пожарный ПСЧ-117 Зиннатов Н.Н.,тел.сот.89050396681: Руководитель ДПД Павлов В.И., тел.сот.89196889969.</t>
  </si>
  <si>
    <t xml:space="preserve">глава Нырьинского сельского поселения </t>
  </si>
  <si>
    <t xml:space="preserve">  РТ, Кукморский муниципальный район,  с.Село - Чура, ул. Школьная, купание в купели</t>
  </si>
  <si>
    <t xml:space="preserve">пожарный ПСЧ-117 Галимов Д.А., тел:89916071896; пожарный ПСЧ-117 Фахрисламов И.Ф.,тел.сот.89961215373: глава сельского поселения Андреев В.Н...тел.сот.:89655814574 КО ЗПСО №4 Хузин Р.И. тел.сот.89274400258</t>
  </si>
  <si>
    <t xml:space="preserve">глава Село Чуринского сельского поселения </t>
  </si>
  <si>
    <t xml:space="preserve">РТ, Кукморский муниципальный район, с. Лубяны, купание на открытом водоеме в купеле</t>
  </si>
  <si>
    <t xml:space="preserve">пожарный ОПППС по РТ Тарасов Д.Н. тел.сот.89172495399, Руководитель ДПД Тяжекова Г.Ф., тел.сот.89178723788; КО ОПППС по РТ Козырев С.С.. тел.сот.89872728512;   </t>
  </si>
  <si>
    <t xml:space="preserve">глава Лубянского сельского поселения </t>
  </si>
  <si>
    <t xml:space="preserve">100</t>
  </si>
  <si>
    <t xml:space="preserve">Лаишевский район</t>
  </si>
  <si>
    <t xml:space="preserve">Крещение Господне г. Лаишево,
спуск по ул. Крупской
(прорубь, р. Кама) </t>
  </si>
  <si>
    <t xml:space="preserve">ст.госинпектор Трифонов  В.А., тел. 89063247686, Ватонов В.В.89196439166</t>
  </si>
  <si>
    <t xml:space="preserve">Руководитель Исполнительного  комитета г. Лаишево Арефьев В.А.  89172808013</t>
  </si>
  <si>
    <t xml:space="preserve">Крещение Господне с. Тарлаши  (прорубь, о.Архиревское)</t>
  </si>
  <si>
    <t xml:space="preserve">Начальник ПСГ-118 ФГКУ «7 отряд ФПС по Республике Татарстан» Кузнецов Ф.С. </t>
  </si>
  <si>
    <t xml:space="preserve">Глава ИК Никольского СП, Алеев Э.Х., тел.89063241215</t>
  </si>
  <si>
    <t xml:space="preserve">Крещение Господне с. Ташкирмень(прорубь, р. Меша)</t>
  </si>
  <si>
    <t xml:space="preserve">ст.госинспектор Кузнецов А.В.</t>
  </si>
  <si>
    <t xml:space="preserve">Глава ИК Макаровского СП Кормачев В.В., 89274429852</t>
  </si>
  <si>
    <t xml:space="preserve">Крещение Господне с. Бима 
(Святой источник, родник)
</t>
  </si>
  <si>
    <t xml:space="preserve">Глава ИК Егорьевского СП Хамидуллин Р.З., 89274034117</t>
  </si>
  <si>
    <t xml:space="preserve">Крещение Господне с. Среднее Девятово (Родник, озеро</t>
  </si>
  <si>
    <t xml:space="preserve">Глава ИК
Среднедевятовского СП
Чумарова О.Н., тел.
89503126791</t>
  </si>
  <si>
    <t xml:space="preserve">Крещение Господне, с. Каипы (Родник)</t>
  </si>
  <si>
    <t xml:space="preserve">Глава ИК Егорьевского СП
Хамидуллин Р.З., тел.
89274034117</t>
  </si>
  <si>
    <t xml:space="preserve">Лениногорский район</t>
  </si>
  <si>
    <t xml:space="preserve">г.Лениногорск, ул.Агадуллина,2 Открытый незамерзающий водоем</t>
  </si>
  <si>
    <t xml:space="preserve">Сахапов С.В. -начальник ЗПСО №7 (г.Лениногорск) ГКУ "ПСС РТ при МЧС РТ" 89376287475</t>
  </si>
  <si>
    <t xml:space="preserve">Сытдиков Р.Р..-руководитель ИКМО город Лениногрск 89172625536</t>
  </si>
  <si>
    <t xml:space="preserve">Мамадышский район</t>
  </si>
  <si>
    <t xml:space="preserve">р.Вятка г.Мамадыш ул.Чапаева</t>
  </si>
  <si>
    <t xml:space="preserve">ГИМС                              Галиагберов А.К.                       89270319711                        г.Мамадыш</t>
  </si>
  <si>
    <t xml:space="preserve">Руководитель ИК города - Гарипов Рашит Мухаметдинович 89196297955</t>
  </si>
  <si>
    <t xml:space="preserve">г.Мамадыш Источник "Святая Чаша" купель</t>
  </si>
  <si>
    <t xml:space="preserve">ЗПСО № 5                          Начальник Зимин С.В.                             89173909053</t>
  </si>
  <si>
    <t xml:space="preserve">Зам.руководителя Исполкома Хузязянов М.Р. 89867101464</t>
  </si>
  <si>
    <t xml:space="preserve">Менделеевский район</t>
  </si>
  <si>
    <t xml:space="preserve">Менделеевский МР, г. Менделеевск, ул. С. Гассара, д.1, Городской пруд (пруд - 50м от музея, глубина - 2-3 м)</t>
  </si>
  <si>
    <t xml:space="preserve">зам. Начальника 86 ПСЧ 15 ПСО, капитан в/с Трошин Александр Вячеславович, тел.: 8-919-665-78-36</t>
  </si>
  <si>
    <t xml:space="preserve">Метальников Сергей Владимирович, 8-919-631-88-33</t>
  </si>
  <si>
    <t xml:space="preserve">Мензелинский район</t>
  </si>
  <si>
    <t xml:space="preserve">Мензелинский МР д. Коноваловка, купель.</t>
  </si>
  <si>
    <t xml:space="preserve">Командир отделения 122 ПСЧ Сафин Салават Миннегалиевич  8-963-123-84-91</t>
  </si>
  <si>
    <t xml:space="preserve">глава СП, Билалова Сария Асгатовна 8(962) 574-90-09</t>
  </si>
  <si>
    <t xml:space="preserve">Мензелинский МР д. Русская Мушуга,родник, купель.</t>
  </si>
  <si>
    <t xml:space="preserve">Заместитель начальника 122 ПСЧ лейтенант внутренней службы Еремин Александр Дмитриевич                                 8-960-081-97-78</t>
  </si>
  <si>
    <t xml:space="preserve">Глава СП, Газизянов Рустэм Шакирянович 8(917)917-73-60</t>
  </si>
  <si>
    <t xml:space="preserve">напротив городского пляжа г. Мензелинска, р. Мензеля (открытый водоём)</t>
  </si>
  <si>
    <t xml:space="preserve">Командир отделения 122 ПСЧ Пакшин Ярослав Александрович  8-904-760-77-98</t>
  </si>
  <si>
    <t xml:space="preserve"> Руководитель исполнительного комитета города Шайсуваров Рамиль Рашитович 8-909-313-64-77</t>
  </si>
  <si>
    <t xml:space="preserve">Муслюмовский район</t>
  </si>
  <si>
    <t xml:space="preserve">Муслюмовский МР             с. Русский Шуган, ул. Центральная, озеро</t>
  </si>
  <si>
    <t xml:space="preserve">Заместитель начальника 123 ПСЧ 15 ПСО ФПС ГПС ГУ МЧС России по РТ Шипков Н.В. т.89172295009</t>
  </si>
  <si>
    <t xml:space="preserve">Глава СП Басорина А.Ю. сот.89047151007</t>
  </si>
  <si>
    <t xml:space="preserve">Нижнекамский район</t>
  </si>
  <si>
    <t xml:space="preserve">п. Красный Ключ</t>
  </si>
  <si>
    <t xml:space="preserve">Зам. рук. Исполкома НМР Салахов Артур Рафаэлович 89274954747                                                </t>
  </si>
  <si>
    <t xml:space="preserve">с. Шереметьевка</t>
  </si>
  <si>
    <t xml:space="preserve">Глава СП Никитин Владислав Иванович-89375848469             </t>
  </si>
  <si>
    <t xml:space="preserve">с. Старошешминск, р. Шешма</t>
  </si>
  <si>
    <t xml:space="preserve"> гос.инспектор ГИМС - Усманов Ю.Э. 9196895648</t>
  </si>
  <si>
    <t xml:space="preserve">Глава СП Ахметов Фидан Ханифович-89372924643     </t>
  </si>
  <si>
    <t xml:space="preserve">с.Б. Аты</t>
  </si>
  <si>
    <t xml:space="preserve">ст.гос.инспектора ГИМС — Трубин Д.В. 8-919-629-52-17   </t>
  </si>
  <si>
    <t xml:space="preserve">Глава СП Ильдарханов Багданур Вадутович - 89625676776      </t>
  </si>
  <si>
    <t xml:space="preserve">пгт Камские Поляны</t>
  </si>
  <si>
    <t xml:space="preserve">капитан патрульного катера ГИМС Зайцев Д.В. 89178823369</t>
  </si>
  <si>
    <t xml:space="preserve"> Заместитель главы Чачакаев Николай Валерьевич-89172481880                        </t>
  </si>
  <si>
    <t xml:space="preserve">с. Клятли</t>
  </si>
  <si>
    <t xml:space="preserve"> Глава СП Салимов Рамиль Хасанович-89172496694    </t>
  </si>
  <si>
    <t xml:space="preserve">с. Кармалы (купель на р.Шешма)</t>
  </si>
  <si>
    <t xml:space="preserve"> Глава СП Кубышкин Анатолий Дмитриевич-89872622690                   </t>
  </si>
  <si>
    <t xml:space="preserve">Новошешминский район</t>
  </si>
  <si>
    <t xml:space="preserve">Новошешминский МР. С Слобода Архангельская (купель) родник глубиной до 1 метра</t>
  </si>
  <si>
    <t xml:space="preserve">Водитель ПА  124 ПСЧ 11 ПСО ФПС ГПС ГУ МЧС России по РТ, вольнонаемный,Милютин А.П 8950947589</t>
  </si>
  <si>
    <t xml:space="preserve">Глава СП Сердюк Н.А. 8917867268</t>
  </si>
  <si>
    <t xml:space="preserve">Новошешминский МР. с. Ленино  (купель) родник глубиной до 1,5 метра</t>
  </si>
  <si>
    <t xml:space="preserve">Командир отделения 124 ПСЧ 11 ПСО ФПС ГПС ГУ МЧС России по РТ, волнонаемный, Любимов А.О 89514726194</t>
  </si>
  <si>
    <t xml:space="preserve">Глава СП Питеркина С.Ю. 89172590580</t>
  </si>
  <si>
    <t xml:space="preserve">Новошешминский МР, с. Слобода Волчая, водоем глубиной до 1,5 метра, пруд   </t>
  </si>
  <si>
    <t xml:space="preserve">Пожарный 124 ПСЧ 11 ПСО ФПС ГПС ГУ МЧС России по РТ, волнонаемный, Хабибуллин И.Ч.., 89179378281; </t>
  </si>
  <si>
    <t xml:space="preserve">Глава СП Улитин Ю.М 89003274809</t>
  </si>
  <si>
    <t xml:space="preserve">Новошешминский МР, с. Слобода Черемуховая, водоем глубиной до 1,5 метра, пруд   </t>
  </si>
  <si>
    <t xml:space="preserve">Пожарный 124 ПСЧ 11 ПСО ФПС ГПС ГУ МЧС России по РТ, волнонаемный, Данилов М.В  89047191113.., 89870041494;</t>
  </si>
  <si>
    <t xml:space="preserve">Глава СП Сальцина Е.А 89872389299</t>
  </si>
  <si>
    <t xml:space="preserve">Новошешминский МР. с.Новошешминск (купель) родник глубиной до 1 метра</t>
  </si>
  <si>
    <t xml:space="preserve">Начальник 124 ПСЧ 11 ПСО ФПС ГПС ГУ МЧС России по РТ старший лейтенант внутренней службы Канафин А.А 89870664788</t>
  </si>
  <si>
    <t xml:space="preserve">Глава СП Маланчева Т.Н 89270315788</t>
  </si>
  <si>
    <t xml:space="preserve">Нурлатский район</t>
  </si>
  <si>
    <t xml:space="preserve">Нурлатский МР, с. Старые Челны, пруд глубиной до 2 метров </t>
  </si>
  <si>
    <t xml:space="preserve">Водитель автомобиля(пожарного) 125 ПСЧ 11ПСО ФПС ГПС ГУ МЧС Росии по РТ Тугасев Сергей Егорович, сот. 89274421226</t>
  </si>
  <si>
    <t xml:space="preserve">Глава СП     Захаров Иван Николаевич, сот. 89274288464</t>
  </si>
  <si>
    <t xml:space="preserve">Нурлатский МР, с. Биляр Озеро , озеро глубиной до 1,5 метра, </t>
  </si>
  <si>
    <t xml:space="preserve">Пожарный 125 ПСЧ, Уланов Виктор Вячеславович, сот. 89959825146</t>
  </si>
  <si>
    <t xml:space="preserve"> Глава СП  Шарафутдинов Ирек Минсалихович, сот. 89274459716</t>
  </si>
  <si>
    <t xml:space="preserve">Нурлатский МР, с. Мамыково, пруд глубиной до 1,5 метра, </t>
  </si>
  <si>
    <t xml:space="preserve">Начальник ОП ППС с.Мамыково Борисов Анвтолий Владимирович, сот. 89274357830</t>
  </si>
  <si>
    <t xml:space="preserve">Глава СП    Рыжков Валерий Вениаминович,  сот. 89372886780</t>
  </si>
  <si>
    <t xml:space="preserve">Рыбно-Слободской район</t>
  </si>
  <si>
    <t xml:space="preserve">п.г.т. Рыбная Слобода река Кама</t>
  </si>
  <si>
    <t xml:space="preserve">Зам. начальника 128 ПСЧ Иксанов Р.Г. Тел. 8970333205    </t>
  </si>
  <si>
    <t xml:space="preserve">Руководитель Исполнительного комитета Рыбно-Слободского городского поселения Магизов М.В.тел.89872614121</t>
  </si>
  <si>
    <t xml:space="preserve">с.Анатыш, купание (прорубь р.Бетька)) глубина 1.5 м.</t>
  </si>
  <si>
    <t xml:space="preserve">Ст. дознаватель МОНД и ПР Алескеров С.Ю. тел.89272464647</t>
  </si>
  <si>
    <t xml:space="preserve">Глава сельского посенеия Замалиев К.К. тел.89173997769</t>
  </si>
  <si>
    <t xml:space="preserve">Спасский район</t>
  </si>
  <si>
    <t xml:space="preserve">МПРО приход храма рождества Пресвятой Богородицы с. Три Озера Спасского района РТ Чистопольской Епархии Русской Православной Церкви (Московский Патриархат)</t>
  </si>
  <si>
    <t xml:space="preserve">Командир отделения 132 ПСЧ 7 ПСО ФПС ГПС ГУ МЧС России по РТ  Файзулггатов Рустем Фаритович                          тел. 89997587516</t>
  </si>
  <si>
    <t xml:space="preserve">Емелюшина Наталья Владимировна тел. 89375206445</t>
  </si>
  <si>
    <t xml:space="preserve">МПРО приход храма Казанской Божией Матери с. Никольское Спасского района РТ Чистопольской Епархии Русской Православной Церкви (Московский Патриархат)   </t>
  </si>
  <si>
    <t xml:space="preserve">Старший инспектор МОНД и ПР по Алькеевскому и Спасскому муниципальным районам  Колесова Аннна Андреевна                                 тел. 89997590347
</t>
  </si>
  <si>
    <t xml:space="preserve">Глава СП Синицын Е.А. 89375724772</t>
  </si>
  <si>
    <t xml:space="preserve">Сармановский район</t>
  </si>
  <si>
    <t xml:space="preserve">с. Ляки, родник</t>
  </si>
  <si>
    <t xml:space="preserve">Начальник 131 ПСЧ 11 ПСО ФПС ГПС ГУ МЧС России по РТ Билалов Л.М. т.89872704111</t>
  </si>
  <si>
    <t xml:space="preserve">Глава Лякинского сельского поселения Антонов Ю.Г. т.89173974818</t>
  </si>
  <si>
    <t xml:space="preserve">Тетюшский район</t>
  </si>
  <si>
    <t xml:space="preserve">г. Тетюши,  Городской пруд</t>
  </si>
  <si>
    <t xml:space="preserve">Руководитель Камско-Устьинского инспекторского участка  "Центр ГИМС ГУ МЧС России по РТ" Ананьев А.В. Тел.89601963631</t>
  </si>
  <si>
    <t xml:space="preserve">Руководитель Исполнительного комитета Тетюшского МР Гасимов А.С. тел.89377776684</t>
  </si>
  <si>
    <t xml:space="preserve">Тюлячинский район</t>
  </si>
  <si>
    <t xml:space="preserve">д. Субаш, искуственная купель (прорубь) на речке Нырсинка</t>
  </si>
  <si>
    <t xml:space="preserve">Начальник ЗПСО №4 с. Шемордан Халиуллин Д.Ш. 89376287481</t>
  </si>
  <si>
    <t xml:space="preserve">Глава Айдаровского сельского посенеия  Хасаншин Х.Ш. тел.89083304988</t>
  </si>
  <si>
    <t xml:space="preserve">д. Шармаши, купание в искуственной купели возле родника</t>
  </si>
  <si>
    <t xml:space="preserve">Зам. начальника 134 ПСЧ 7 ПСО ФПС ГПС ГУ МЧС России по РТ Зиннатов А.Р. Тел. 89274400432</t>
  </si>
  <si>
    <t xml:space="preserve"> Глава Узякского сельского посенеия Котников В.Н. тел.89874231100 </t>
  </si>
  <si>
    <t xml:space="preserve">Черемшанский район</t>
  </si>
  <si>
    <t xml:space="preserve"> с. Малая Чегодайка, река Большой Черемшан</t>
  </si>
  <si>
    <t xml:space="preserve">пожарный 135 ПСЧ Кириллов А.П. тел. 89393334240</t>
  </si>
  <si>
    <t xml:space="preserve">заместитель главы Черемшанского МР Гумирова Н.Г. тел. 89046739957</t>
  </si>
  <si>
    <t xml:space="preserve">купание, водоем глубиной до 1,2 метра пруд с. Ивашкино    </t>
  </si>
  <si>
    <t xml:space="preserve">пожарный  ОП 73 ПСЧ  с. Кутема Иванов И.И. тел. 89393913133</t>
  </si>
  <si>
    <t xml:space="preserve">Глава СП Андреев Ф.П. тел. 89083430921</t>
  </si>
  <si>
    <t xml:space="preserve">купание, водоем глубиной до 1,3 метра пруд с. Аккиреево    </t>
  </si>
  <si>
    <t xml:space="preserve">ком. отделения 135 ПСЧ Гимадиев И.Ч. тел. 89047669290</t>
  </si>
  <si>
    <t xml:space="preserve">Чистопольский район</t>
  </si>
  <si>
    <t xml:space="preserve">г.Чистополь, Набережная реки Кама</t>
  </si>
  <si>
    <t xml:space="preserve">Руководитель Чистопольского   инспекторского отделения центр ГИМС ГУ МЧС России по РТ Чистопольское   инспекторское отделение Марфин М.Г. 89270319613    </t>
  </si>
  <si>
    <t xml:space="preserve">заместитель Главы  муниципального образования «Город Чистополь» Ксенофонтов М.И. 89276750220; руководитель Чистопольского городского Исполнительного комитета Рахимов И.Ф. 89376214940</t>
  </si>
  <si>
    <t xml:space="preserve">Чистопольский районс. Булдырь</t>
  </si>
  <si>
    <t xml:space="preserve">Родник «Святой Ключ»  (открытый водоем 200 м западнее храма, закрытая купель)</t>
  </si>
  <si>
    <t xml:space="preserve">заместитель начальника ПСЧ-67 Салмин А.С. 89274193862</t>
  </si>
  <si>
    <t xml:space="preserve">глава сельского поселения Воляков Н.Н. 89274093959</t>
  </si>
  <si>
    <t xml:space="preserve">Тукаевский район</t>
  </si>
  <si>
    <t xml:space="preserve">Тукаевский МР, н.п. Мелекес, р. Яшелче, купель 1,5 м</t>
  </si>
  <si>
    <t xml:space="preserve">Начальник 72ПСЧ майор внутренней службы Латыпов Наиль Ринатович 8-917-491-06-30</t>
  </si>
  <si>
    <t xml:space="preserve">Глава Мелекеского СП Васильев Юрий Павлович, 8-939-383-42-30</t>
  </si>
  <si>
    <t xml:space="preserve">Ютазинский район</t>
  </si>
  <si>
    <t xml:space="preserve">Озеро, с. Апсалям</t>
  </si>
  <si>
    <t xml:space="preserve">Начальник 42 ПСЧ майор внутренней службы  Ф.Ф. Султанов      сот. тел. 8 (927) 492-81-88</t>
  </si>
  <si>
    <t xml:space="preserve">Представитель от Админестрации зам. РИК С.С. Рузанов. сот. тел. 8 (927) 405-64-50  </t>
  </si>
  <si>
    <t xml:space="preserve">          </t>
  </si>
  <si>
    <t xml:space="preserve">Итого за область: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</si>
</sst>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4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0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i val="true"/>
      <sz val="11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nos"/>
      <family val="0"/>
      <charset val="1"/>
    </font>
    <font>
      <sz val="10"/>
      <name val="Tinos"/>
      <family val="0"/>
      <charset val="1"/>
    </font>
    <font>
      <sz val="10"/>
      <color rgb="FF000000"/>
      <name val="Calibri"/>
      <family val="2"/>
      <charset val="1"/>
    </font>
    <font>
      <sz val="14"/>
      <name val="Times New Roman"/>
      <family val="1"/>
      <charset val="204"/>
    </font>
    <font>
      <sz val="10"/>
      <color rgb="FFC9211E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 Cyr"/>
      <family val="0"/>
      <charset val="204"/>
    </font>
    <font>
      <b val="true"/>
      <sz val="10"/>
      <color rgb="FF000000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99CC"/>
        <bgColor rgb="FFFFA6A6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B66C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99"/>
      </patternFill>
    </fill>
    <fill>
      <patternFill patternType="solid">
        <fgColor rgb="FF00FF00"/>
        <bgColor rgb="FF00B050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2A6099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69A2E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69A2E"/>
        <bgColor rgb="FF00B050"/>
      </patternFill>
    </fill>
    <fill>
      <patternFill patternType="solid">
        <fgColor rgb="FF00B050"/>
        <bgColor rgb="FF069A2E"/>
      </patternFill>
    </fill>
    <fill>
      <patternFill patternType="solid">
        <fgColor rgb="FF9999FF"/>
        <bgColor rgb="FF729FCF"/>
      </patternFill>
    </fill>
    <fill>
      <patternFill patternType="solid">
        <fgColor rgb="FFFF9999"/>
        <bgColor rgb="FFFFA6A6"/>
      </patternFill>
    </fill>
    <fill>
      <patternFill patternType="solid">
        <fgColor rgb="FFF4B183"/>
        <bgColor rgb="FFFFB66C"/>
      </patternFill>
    </fill>
    <fill>
      <patternFill patternType="solid">
        <fgColor rgb="FF127622"/>
        <bgColor rgb="FF008000"/>
      </patternFill>
    </fill>
    <fill>
      <patternFill patternType="solid">
        <fgColor rgb="FF5983B0"/>
        <bgColor rgb="FF808080"/>
      </patternFill>
    </fill>
    <fill>
      <patternFill patternType="solid">
        <fgColor rgb="FFFFA6A6"/>
        <bgColor rgb="FFFF9999"/>
      </patternFill>
    </fill>
    <fill>
      <patternFill patternType="solid">
        <fgColor rgb="FFFFB66C"/>
        <bgColor rgb="FFF4B183"/>
      </patternFill>
    </fill>
    <fill>
      <patternFill patternType="solid">
        <fgColor rgb="FF3465A4"/>
        <bgColor rgb="FF2A6099"/>
      </patternFill>
    </fill>
    <fill>
      <patternFill patternType="solid">
        <fgColor rgb="FF729FCF"/>
        <bgColor rgb="FF9999FF"/>
      </patternFill>
    </fill>
    <fill>
      <patternFill patternType="solid">
        <fgColor rgb="FFFFFF00"/>
        <bgColor rgb="FFFFFF38"/>
      </patternFill>
    </fill>
    <fill>
      <patternFill patternType="solid">
        <fgColor rgb="FF00B0F0"/>
        <bgColor rgb="FF33CCCC"/>
      </patternFill>
    </fill>
    <fill>
      <patternFill patternType="solid">
        <fgColor rgb="FFFFFF38"/>
        <bgColor rgb="FFFFFF00"/>
      </patternFill>
    </fill>
    <fill>
      <patternFill patternType="solid">
        <fgColor rgb="FF224B12"/>
        <bgColor rgb="FF333333"/>
      </patternFill>
    </fill>
    <fill>
      <patternFill patternType="solid">
        <fgColor rgb="FF2A6099"/>
        <bgColor rgb="FF3465A4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thick"/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/>
      <right/>
      <top/>
      <bottom style="double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</borders>
  <cellStyleXfs count="16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20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1" applyFont="true" applyBorder="true" applyAlignment="true" applyProtection="false">
      <alignment horizontal="general" vertical="bottom" textRotation="0" wrapText="false" indent="0" shrinkToFit="false"/>
    </xf>
    <xf numFmtId="164" fontId="7" fillId="3" borderId="2" applyFont="true" applyBorder="true" applyAlignment="true" applyProtection="false">
      <alignment horizontal="general" vertical="bottom" textRotation="0" wrapText="false" indent="0" shrinkToFit="false"/>
    </xf>
    <xf numFmtId="164" fontId="8" fillId="21" borderId="3" applyFont="true" applyBorder="true" applyAlignment="true" applyProtection="false">
      <alignment horizontal="general" vertical="bottom" textRotation="0" wrapText="false" indent="0" shrinkToFit="false"/>
    </xf>
    <xf numFmtId="164" fontId="8" fillId="3" borderId="3" applyFont="true" applyBorder="true" applyAlignment="true" applyProtection="false">
      <alignment horizontal="general" vertical="bottom" textRotation="0" wrapText="false" indent="0" shrinkToFit="false"/>
    </xf>
    <xf numFmtId="164" fontId="8" fillId="21" borderId="3" applyFont="true" applyBorder="true" applyAlignment="true" applyProtection="false">
      <alignment horizontal="general" vertical="bottom" textRotation="0" wrapText="false" indent="0" shrinkToFit="false"/>
    </xf>
    <xf numFmtId="164" fontId="9" fillId="21" borderId="1" applyFont="true" applyBorder="true" applyAlignment="true" applyProtection="false">
      <alignment horizontal="general" vertical="bottom" textRotation="0" wrapText="false" indent="0" shrinkToFit="false"/>
    </xf>
    <xf numFmtId="164" fontId="10" fillId="3" borderId="2" applyFont="true" applyBorder="true" applyAlignment="true" applyProtection="false">
      <alignment horizontal="general" vertical="bottom" textRotation="0" wrapText="false" indent="0" shrinkToFit="false"/>
    </xf>
    <xf numFmtId="164" fontId="9" fillId="21" borderId="1" applyFont="true" applyBorder="true" applyAlignment="true" applyProtection="false">
      <alignment horizontal="general" vertical="bottom" textRotation="0" wrapText="false" indent="0" shrinkToFit="false"/>
    </xf>
    <xf numFmtId="164" fontId="11" fillId="0" borderId="4" applyFont="true" applyBorder="true" applyAlignment="true" applyProtection="false">
      <alignment horizontal="general" vertical="bottom" textRotation="0" wrapText="false" indent="0" shrinkToFit="false"/>
    </xf>
    <xf numFmtId="164" fontId="11" fillId="0" borderId="4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7" applyFont="true" applyBorder="true" applyAlignment="true" applyProtection="false">
      <alignment horizontal="general" vertical="bottom" textRotation="0" wrapText="false" indent="0" shrinkToFit="false"/>
    </xf>
    <xf numFmtId="164" fontId="13" fillId="0" borderId="8" applyFont="true" applyBorder="true" applyAlignment="true" applyProtection="false">
      <alignment horizontal="general" vertical="bottom" textRotation="0" wrapText="false" indent="0" shrinkToFit="false"/>
    </xf>
    <xf numFmtId="164" fontId="13" fillId="0" borderId="8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9" applyFont="true" applyBorder="true" applyAlignment="true" applyProtection="false">
      <alignment horizontal="general" vertical="bottom" textRotation="0" wrapText="false" indent="0" shrinkToFit="false"/>
    </xf>
    <xf numFmtId="164" fontId="10" fillId="0" borderId="9" applyFont="true" applyBorder="true" applyAlignment="true" applyProtection="false">
      <alignment horizontal="general" vertical="bottom" textRotation="0" wrapText="false" indent="0" shrinkToFit="false"/>
    </xf>
    <xf numFmtId="164" fontId="15" fillId="22" borderId="10" applyFont="true" applyBorder="true" applyAlignment="true" applyProtection="false">
      <alignment horizontal="general" vertical="bottom" textRotation="0" wrapText="false" indent="0" shrinkToFit="false"/>
    </xf>
    <xf numFmtId="164" fontId="10" fillId="3" borderId="10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3" borderId="0" applyFont="true" applyBorder="false" applyAlignment="true" applyProtection="false">
      <alignment horizontal="general" vertical="bottom" textRotation="0" wrapText="false" indent="0" shrinkToFit="false"/>
    </xf>
    <xf numFmtId="164" fontId="17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21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24" borderId="11" applyFont="true" applyBorder="true" applyAlignment="true" applyProtection="false">
      <alignment horizontal="general" vertical="bottom" textRotation="0" wrapText="false" indent="0" shrinkToFit="false"/>
    </xf>
    <xf numFmtId="164" fontId="18" fillId="3" borderId="2" applyFont="true" applyBorder="true" applyAlignment="true" applyProtection="false">
      <alignment horizontal="general" vertical="bottom" textRotation="0" wrapText="false" indent="0" shrinkToFit="false"/>
    </xf>
    <xf numFmtId="164" fontId="24" fillId="0" borderId="12" applyFont="true" applyBorder="true" applyAlignment="true" applyProtection="false">
      <alignment horizontal="general" vertical="bottom" textRotation="0" wrapText="false" indent="0" shrinkToFit="false"/>
    </xf>
    <xf numFmtId="164" fontId="5" fillId="0" borderId="13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2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2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2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9" fillId="26" borderId="1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9" fillId="0" borderId="1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8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1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1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6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1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1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5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1" fillId="2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3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3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2" xfId="14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" borderId="2" xfId="14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3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3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3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2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3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3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2" xfId="14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" xfId="14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3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3" borderId="2" xfId="14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" borderId="2" xfId="14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2" xfId="14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8" borderId="2" xfId="14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0" fillId="3" borderId="2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3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3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4" fillId="3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3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3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4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" borderId="2" xfId="14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" xfId="14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" xfId="14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3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0" fillId="0" borderId="2" xfId="14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0" fillId="3" borderId="2" xfId="14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3" borderId="2" xfId="14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6" borderId="2" xfId="14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2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3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3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32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3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2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3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8" fillId="3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3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3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14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 2" xfId="20"/>
    <cellStyle name="20% - Акцент1 2 2" xfId="21"/>
    <cellStyle name="20% - Акцент2 2" xfId="22"/>
    <cellStyle name="20% - Акцент2 2 2" xfId="23"/>
    <cellStyle name="20% - Акцент2 2 3" xfId="24"/>
    <cellStyle name="20% - Акцент3 2" xfId="25"/>
    <cellStyle name="20% - Акцент3 2 2" xfId="26"/>
    <cellStyle name="20% - Акцент4 2" xfId="27"/>
    <cellStyle name="20% - Акцент4 2 2" xfId="28"/>
    <cellStyle name="20% - Акцент4 2 3" xfId="29"/>
    <cellStyle name="20% - Акцент5 2" xfId="30"/>
    <cellStyle name="20% - Акцент5 2 2" xfId="31"/>
    <cellStyle name="20% - Акцент5 2 3" xfId="32"/>
    <cellStyle name="20% - Акцент6 2" xfId="33"/>
    <cellStyle name="20% - Акцент6 2 2" xfId="34"/>
    <cellStyle name="40% - Акцент1 2" xfId="35"/>
    <cellStyle name="40% - Акцент1 2 2" xfId="36"/>
    <cellStyle name="40% - Акцент2 2" xfId="37"/>
    <cellStyle name="40% - Акцент2 2 2" xfId="38"/>
    <cellStyle name="40% - Акцент2 2 3" xfId="39"/>
    <cellStyle name="40% - Акцент3 2" xfId="40"/>
    <cellStyle name="40% - Акцент3 2 2" xfId="41"/>
    <cellStyle name="40% - Акцент3 2 3" xfId="42"/>
    <cellStyle name="40% - Акцент4 2" xfId="43"/>
    <cellStyle name="40% - Акцент4 2 2" xfId="44"/>
    <cellStyle name="40% - Акцент4 2 3" xfId="45"/>
    <cellStyle name="40% - Акцент5 2" xfId="46"/>
    <cellStyle name="40% - Акцент5 2 2" xfId="47"/>
    <cellStyle name="40% - Акцент6 2" xfId="48"/>
    <cellStyle name="40% - Акцент6 2 2" xfId="49"/>
    <cellStyle name="60% - Акцент1 2" xfId="50"/>
    <cellStyle name="60% - Акцент1 2 2" xfId="51"/>
    <cellStyle name="60% - Акцент1 2 3" xfId="52"/>
    <cellStyle name="60% - Акцент1 2 4" xfId="53"/>
    <cellStyle name="60% - Акцент2 2" xfId="54"/>
    <cellStyle name="60% - Акцент2 2 2" xfId="55"/>
    <cellStyle name="60% - Акцент2 2 3" xfId="56"/>
    <cellStyle name="60% - Акцент3 2" xfId="57"/>
    <cellStyle name="60% - Акцент3 2 2" xfId="58"/>
    <cellStyle name="60% - Акцент3 2 3" xfId="59"/>
    <cellStyle name="60% - Акцент4 2" xfId="60"/>
    <cellStyle name="60% - Акцент4 2 2" xfId="61"/>
    <cellStyle name="60% - Акцент5 2" xfId="62"/>
    <cellStyle name="60% - Акцент5 2 2" xfId="63"/>
    <cellStyle name="60% - Акцент5 2 3" xfId="64"/>
    <cellStyle name="60% - Акцент6 2" xfId="65"/>
    <cellStyle name="60% - Акцент6 2 2" xfId="66"/>
    <cellStyle name="60% - Акцент6 2 3" xfId="67"/>
    <cellStyle name="Акцент1 2" xfId="68"/>
    <cellStyle name="Акцент1 2 2" xfId="69"/>
    <cellStyle name="Акцент2 2" xfId="70"/>
    <cellStyle name="Акцент2 2 2" xfId="71"/>
    <cellStyle name="Акцент2 2 3" xfId="72"/>
    <cellStyle name="Акцент3 2" xfId="73"/>
    <cellStyle name="Акцент3 2 2" xfId="74"/>
    <cellStyle name="Акцент3 2 3" xfId="75"/>
    <cellStyle name="Акцент3 2 4" xfId="76"/>
    <cellStyle name="Акцент4 2" xfId="77"/>
    <cellStyle name="Акцент4 2 2" xfId="78"/>
    <cellStyle name="Акцент5 2" xfId="79"/>
    <cellStyle name="Акцент5 2 2" xfId="80"/>
    <cellStyle name="Акцент5 2 3" xfId="81"/>
    <cellStyle name="Акцент6 2" xfId="82"/>
    <cellStyle name="Акцент6 2 2" xfId="83"/>
    <cellStyle name="Акцент6 2 3" xfId="84"/>
    <cellStyle name="Ввод  2" xfId="85"/>
    <cellStyle name="Ввод  2 2" xfId="86"/>
    <cellStyle name="Вывод 2" xfId="87"/>
    <cellStyle name="Вывод 2 2" xfId="88"/>
    <cellStyle name="Вывод 2 3" xfId="89"/>
    <cellStyle name="Вычисление 2" xfId="90"/>
    <cellStyle name="Вычисление 2 2" xfId="91"/>
    <cellStyle name="Вычисление 2 3" xfId="92"/>
    <cellStyle name="Заголовок 1 2" xfId="93"/>
    <cellStyle name="Заголовок 1 2 2" xfId="94"/>
    <cellStyle name="Заголовок 2 2" xfId="95"/>
    <cellStyle name="Заголовок 2 2 2" xfId="96"/>
    <cellStyle name="Заголовок 3 2" xfId="97"/>
    <cellStyle name="Заголовок 3 2 2" xfId="98"/>
    <cellStyle name="Заголовок 3 2 3" xfId="99"/>
    <cellStyle name="Заголовок 4 2" xfId="100"/>
    <cellStyle name="Заголовок 4 2 2" xfId="101"/>
    <cellStyle name="Итог 2" xfId="102"/>
    <cellStyle name="Итог 2 2" xfId="103"/>
    <cellStyle name="Контрольная ячейка 2" xfId="104"/>
    <cellStyle name="Контрольная ячейка 2 2" xfId="105"/>
    <cellStyle name="Название 2" xfId="106"/>
    <cellStyle name="Название 2 2" xfId="107"/>
    <cellStyle name="Нейтральный 2" xfId="108"/>
    <cellStyle name="Нейтральный 2 2" xfId="109"/>
    <cellStyle name="Обычный 2" xfId="110"/>
    <cellStyle name="Обычный 2 2" xfId="111"/>
    <cellStyle name="Обычный 2 3" xfId="112"/>
    <cellStyle name="Обычный 2 3 2" xfId="113"/>
    <cellStyle name="Обычный 2 3 2 2" xfId="114"/>
    <cellStyle name="Обычный 2 3 2 2 2" xfId="115"/>
    <cellStyle name="Обычный 2 3 2 3" xfId="116"/>
    <cellStyle name="Обычный 2 3 3" xfId="117"/>
    <cellStyle name="Обычный 2 3 3 2" xfId="118"/>
    <cellStyle name="Обычный 2 3 3 2 2" xfId="119"/>
    <cellStyle name="Обычный 2 3 3 3" xfId="120"/>
    <cellStyle name="Обычный 2 3 4" xfId="121"/>
    <cellStyle name="Обычный 2 3 4 2" xfId="122"/>
    <cellStyle name="Обычный 2 3 4 2 2" xfId="123"/>
    <cellStyle name="Обычный 2 3 4 3" xfId="124"/>
    <cellStyle name="Обычный 2 3 5" xfId="125"/>
    <cellStyle name="Обычный 2 3 5 2" xfId="126"/>
    <cellStyle name="Обычный 2 3 6" xfId="127"/>
    <cellStyle name="Обычный 2 4" xfId="128"/>
    <cellStyle name="Обычный 2 4 2" xfId="129"/>
    <cellStyle name="Обычный 2 4 2 2" xfId="130"/>
    <cellStyle name="Обычный 2 4 3" xfId="131"/>
    <cellStyle name="Обычный 2 5" xfId="132"/>
    <cellStyle name="Обычный 2 5 2" xfId="133"/>
    <cellStyle name="Обычный 2 5 2 2" xfId="134"/>
    <cellStyle name="Обычный 2 5 3" xfId="135"/>
    <cellStyle name="Обычный 2 6" xfId="136"/>
    <cellStyle name="Обычный 2 6 2" xfId="137"/>
    <cellStyle name="Обычный 2 6 2 2" xfId="138"/>
    <cellStyle name="Обычный 2 6 3" xfId="139"/>
    <cellStyle name="Обычный 2 7" xfId="140"/>
    <cellStyle name="Обычный 2 7 2" xfId="141"/>
    <cellStyle name="Обычный 2 8" xfId="142"/>
    <cellStyle name="Обычный 3" xfId="143"/>
    <cellStyle name="Обычный 4" xfId="144"/>
    <cellStyle name="Обычный 5" xfId="145"/>
    <cellStyle name="Обычный 6" xfId="146"/>
    <cellStyle name="Плохой 2" xfId="147"/>
    <cellStyle name="Плохой 2 2" xfId="148"/>
    <cellStyle name="Плохой 2 3" xfId="149"/>
    <cellStyle name="Пояснение 2" xfId="150"/>
    <cellStyle name="Пояснение 2 2" xfId="151"/>
    <cellStyle name="Примечание 2" xfId="152"/>
    <cellStyle name="Примечание 2 2" xfId="153"/>
    <cellStyle name="Связанная ячейка 2" xfId="154"/>
    <cellStyle name="Связанная ячейка 2 2" xfId="155"/>
    <cellStyle name="Текст предупреждения 2" xfId="156"/>
    <cellStyle name="Текст предупреждения 2 2" xfId="157"/>
    <cellStyle name="Хороший 2" xfId="158"/>
    <cellStyle name="Хороший 2 2" xfId="159"/>
  </cellStyles>
  <colors>
    <indexedColors>
      <rgbColor rgb="FF000000"/>
      <rgbColor rgb="FFFFFFFF"/>
      <rgbColor rgb="FFFF0000"/>
      <rgbColor rgb="FF00FF00"/>
      <rgbColor rgb="FF0000FF"/>
      <rgbColor rgb="FFFFFF00"/>
      <rgbColor rgb="FFFFA6A6"/>
      <rgbColor rgb="FF00B050"/>
      <rgbColor rgb="FF800000"/>
      <rgbColor rgb="FF008000"/>
      <rgbColor rgb="FF000080"/>
      <rgbColor rgb="FF729FCF"/>
      <rgbColor rgb="FF800080"/>
      <rgbColor rgb="FF127622"/>
      <rgbColor rgb="FFC0C0C0"/>
      <rgbColor rgb="FF808080"/>
      <rgbColor rgb="FF9999FF"/>
      <rgbColor rgb="FFC9211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38"/>
      <rgbColor rgb="FF00FFFF"/>
      <rgbColor rgb="FF800080"/>
      <rgbColor rgb="FF800000"/>
      <rgbColor rgb="FF069A2E"/>
      <rgbColor rgb="FF0000FF"/>
      <rgbColor rgb="FF00B0F0"/>
      <rgbColor rgb="FFF4B183"/>
      <rgbColor rgb="FFCCFFCC"/>
      <rgbColor rgb="FFFFFF99"/>
      <rgbColor rgb="FF99CCFF"/>
      <rgbColor rgb="FFFF99CC"/>
      <rgbColor rgb="FFCC99FF"/>
      <rgbColor rgb="FFFFCC99"/>
      <rgbColor rgb="FF3465A4"/>
      <rgbColor rgb="FF33CCCC"/>
      <rgbColor rgb="FFFFB66C"/>
      <rgbColor rgb="FFFFCC00"/>
      <rgbColor rgb="FFFF9900"/>
      <rgbColor rgb="FFFF6600"/>
      <rgbColor rgb="FF5983B0"/>
      <rgbColor rgb="FF969696"/>
      <rgbColor rgb="FF003366"/>
      <rgbColor rgb="FF339966"/>
      <rgbColor rgb="FF2A6099"/>
      <rgbColor rgb="FF224B12"/>
      <rgbColor rgb="FF993300"/>
      <rgbColor rgb="FFFF9999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://Users/&#1056;&#1077;&#1075;&#1080;&#1085;&#1072;/Desktop/&#1086;&#1089;&#1077;&#1085;&#1100;-&#1079;&#1080;&#1084;&#1072;%202020-2021/&#1050;&#1056;&#1045;&#1065;&#1045;&#1053;&#1048;&#1045;%202021/&#1086;&#1090;%20&#1052;&#1054;/&#1041;&#1072;&#1083;&#1090;&#1072;&#1089;&#1080;&#1085;&#1089;&#1082;&#1080;&#1081;%20&#1052;&#1056;/&#1041;&#1072;&#1083;&#1090;&#1072;&#1089;&#1080;&#1085;&#1089;&#1082;&#1080;&#1081;_Prilozhenie%20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7">
          <cell r="B7" t="str">
            <v>Балтасинский район</v>
          </cell>
        </row>
      </sheetData>
      <sheetData sheetId="1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1048576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70" zoomScalePageLayoutView="65" workbookViewId="0">
      <pane xSplit="0" ySplit="4" topLeftCell="A86" activePane="bottomLeft" state="frozen"/>
      <selection pane="topLeft" activeCell="A1" activeCellId="0" sqref="A1"/>
      <selection pane="bottomLeft" activeCell="P97" activeCellId="0" sqref="P97"/>
    </sheetView>
  </sheetViews>
  <sheetFormatPr defaultColWidth="8.8671875" defaultRowHeight="15" zeroHeight="false" outlineLevelRow="0" outlineLevelCol="0"/>
  <cols>
    <col collapsed="false" customWidth="true" hidden="false" outlineLevel="0" max="2" min="2" style="1" width="12.14"/>
    <col collapsed="false" customWidth="true" hidden="false" outlineLevel="0" max="3" min="3" style="1" width="22.01"/>
    <col collapsed="false" customWidth="true" hidden="false" outlineLevel="0" max="4" min="4" style="0" width="13.43"/>
    <col collapsed="false" customWidth="true" hidden="false" outlineLevel="0" max="5" min="5" style="0" width="14.69"/>
    <col collapsed="false" customWidth="true" hidden="false" outlineLevel="0" max="6" min="6" style="0" width="9.85"/>
    <col collapsed="false" customWidth="true" hidden="false" outlineLevel="0" max="7" min="7" style="0" width="10.29"/>
    <col collapsed="false" customWidth="true" hidden="false" outlineLevel="0" max="9" min="9" style="0" width="11.86"/>
    <col collapsed="false" customWidth="true" hidden="false" outlineLevel="0" max="10" min="10" style="2" width="15.29"/>
    <col collapsed="false" customWidth="true" hidden="false" outlineLevel="0" max="11" min="11" style="0" width="11.57"/>
    <col collapsed="false" customWidth="true" hidden="false" outlineLevel="0" max="14" min="14" style="3" width="11.14"/>
    <col collapsed="false" customWidth="true" hidden="false" outlineLevel="0" max="16" min="16" style="4" width="9.13"/>
    <col collapsed="false" customWidth="true" hidden="false" outlineLevel="0" max="18" min="18" style="5" width="9.13"/>
    <col collapsed="false" customWidth="true" hidden="false" outlineLevel="0" max="19" min="19" style="6" width="9.13"/>
    <col collapsed="false" customWidth="true" hidden="false" outlineLevel="0" max="20" min="20" style="7" width="9.13"/>
    <col collapsed="false" customWidth="true" hidden="false" outlineLevel="0" max="21" min="21" style="6" width="9.13"/>
    <col collapsed="false" customWidth="true" hidden="false" outlineLevel="0" max="22" min="22" style="5" width="9.13"/>
    <col collapsed="false" customWidth="true" hidden="false" outlineLevel="0" max="24" min="24" style="8" width="9.13"/>
    <col collapsed="false" customWidth="true" hidden="false" outlineLevel="0" max="26" min="26" style="9" width="9.13"/>
    <col collapsed="false" customWidth="true" hidden="false" outlineLevel="0" max="27" min="27" style="10" width="9.13"/>
    <col collapsed="false" customWidth="true" hidden="false" outlineLevel="0" max="28" min="28" style="3" width="9.13"/>
    <col collapsed="false" customWidth="true" hidden="false" outlineLevel="0" max="30" min="30" style="11" width="9.13"/>
    <col collapsed="false" customWidth="true" hidden="false" outlineLevel="0" max="32" min="32" style="11" width="9.13"/>
    <col collapsed="false" customWidth="true" hidden="false" outlineLevel="0" max="34" min="34" style="11" width="9.13"/>
  </cols>
  <sheetData>
    <row r="1" customFormat="false" ht="93.75" hidden="false" customHeight="true" outlineLevel="0" collapsed="false">
      <c r="A1" s="12" t="s">
        <v>0</v>
      </c>
      <c r="B1" s="13" t="s">
        <v>1</v>
      </c>
      <c r="C1" s="13" t="s">
        <v>2</v>
      </c>
      <c r="D1" s="14" t="s">
        <v>3</v>
      </c>
      <c r="E1" s="14"/>
      <c r="F1" s="15" t="s">
        <v>4</v>
      </c>
      <c r="G1" s="15"/>
      <c r="H1" s="15"/>
      <c r="I1" s="16" t="s">
        <v>5</v>
      </c>
      <c r="J1" s="17" t="s">
        <v>6</v>
      </c>
      <c r="K1" s="18" t="s">
        <v>7</v>
      </c>
      <c r="L1" s="18" t="s">
        <v>8</v>
      </c>
      <c r="M1" s="18" t="s">
        <v>9</v>
      </c>
      <c r="N1" s="12" t="s">
        <v>10</v>
      </c>
      <c r="O1" s="12"/>
      <c r="P1" s="12"/>
      <c r="Q1" s="12"/>
      <c r="R1" s="12" t="s">
        <v>11</v>
      </c>
      <c r="S1" s="12"/>
      <c r="T1" s="12" t="s">
        <v>12</v>
      </c>
      <c r="U1" s="12"/>
      <c r="V1" s="12" t="s">
        <v>13</v>
      </c>
      <c r="W1" s="12"/>
      <c r="X1" s="12" t="s">
        <v>14</v>
      </c>
      <c r="Y1" s="12"/>
      <c r="Z1" s="19" t="s">
        <v>15</v>
      </c>
      <c r="AA1" s="19"/>
      <c r="AB1" s="20" t="s">
        <v>16</v>
      </c>
      <c r="AC1" s="20"/>
      <c r="AD1" s="21" t="s">
        <v>17</v>
      </c>
      <c r="AE1" s="21"/>
      <c r="AF1" s="21" t="s">
        <v>18</v>
      </c>
      <c r="AG1" s="21"/>
      <c r="AH1" s="21" t="s">
        <v>19</v>
      </c>
      <c r="AI1" s="21"/>
    </row>
    <row r="2" customFormat="false" ht="25.5" hidden="false" customHeight="true" outlineLevel="0" collapsed="false">
      <c r="A2" s="12"/>
      <c r="B2" s="13"/>
      <c r="C2" s="13"/>
      <c r="D2" s="22" t="s">
        <v>20</v>
      </c>
      <c r="E2" s="22"/>
      <c r="F2" s="15"/>
      <c r="G2" s="15"/>
      <c r="H2" s="15"/>
      <c r="I2" s="16"/>
      <c r="J2" s="17"/>
      <c r="K2" s="18"/>
      <c r="L2" s="18"/>
      <c r="M2" s="18"/>
      <c r="N2" s="12" t="s">
        <v>21</v>
      </c>
      <c r="O2" s="12"/>
      <c r="P2" s="12" t="s">
        <v>22</v>
      </c>
      <c r="Q2" s="12"/>
      <c r="R2" s="12"/>
      <c r="S2" s="12"/>
      <c r="T2" s="12"/>
      <c r="U2" s="12"/>
      <c r="V2" s="12"/>
      <c r="W2" s="12"/>
      <c r="X2" s="12"/>
      <c r="Y2" s="12"/>
      <c r="Z2" s="19"/>
      <c r="AA2" s="19"/>
      <c r="AB2" s="20"/>
      <c r="AC2" s="20"/>
      <c r="AD2" s="21"/>
      <c r="AE2" s="21"/>
      <c r="AF2" s="21"/>
      <c r="AG2" s="21"/>
      <c r="AH2" s="21"/>
      <c r="AI2" s="21"/>
    </row>
    <row r="3" customFormat="false" ht="76.5" hidden="false" customHeight="true" outlineLevel="0" collapsed="false">
      <c r="A3" s="12"/>
      <c r="B3" s="13"/>
      <c r="C3" s="13"/>
      <c r="D3" s="23" t="s">
        <v>23</v>
      </c>
      <c r="E3" s="23"/>
      <c r="F3" s="24" t="s">
        <v>24</v>
      </c>
      <c r="G3" s="24" t="s">
        <v>25</v>
      </c>
      <c r="H3" s="25" t="s">
        <v>26</v>
      </c>
      <c r="I3" s="16"/>
      <c r="J3" s="17"/>
      <c r="K3" s="18"/>
      <c r="L3" s="18"/>
      <c r="M3" s="18"/>
      <c r="N3" s="26" t="s">
        <v>27</v>
      </c>
      <c r="O3" s="12" t="s">
        <v>28</v>
      </c>
      <c r="P3" s="27" t="s">
        <v>27</v>
      </c>
      <c r="Q3" s="12" t="s">
        <v>28</v>
      </c>
      <c r="R3" s="28" t="s">
        <v>27</v>
      </c>
      <c r="S3" s="29" t="s">
        <v>28</v>
      </c>
      <c r="T3" s="30" t="s">
        <v>27</v>
      </c>
      <c r="U3" s="29" t="s">
        <v>28</v>
      </c>
      <c r="V3" s="28" t="s">
        <v>27</v>
      </c>
      <c r="W3" s="12" t="s">
        <v>28</v>
      </c>
      <c r="X3" s="31" t="s">
        <v>27</v>
      </c>
      <c r="Y3" s="12" t="s">
        <v>28</v>
      </c>
      <c r="Z3" s="31" t="s">
        <v>27</v>
      </c>
      <c r="AA3" s="29" t="s">
        <v>28</v>
      </c>
      <c r="AB3" s="26" t="s">
        <v>27</v>
      </c>
      <c r="AC3" s="12" t="s">
        <v>28</v>
      </c>
      <c r="AD3" s="32" t="s">
        <v>27</v>
      </c>
      <c r="AE3" s="12" t="s">
        <v>28</v>
      </c>
      <c r="AF3" s="32" t="s">
        <v>27</v>
      </c>
      <c r="AG3" s="12" t="s">
        <v>28</v>
      </c>
      <c r="AH3" s="32" t="s">
        <v>28</v>
      </c>
      <c r="AI3" s="12" t="s">
        <v>28</v>
      </c>
    </row>
    <row r="4" customFormat="false" ht="15" hidden="false" customHeight="false" outlineLevel="0" collapsed="false">
      <c r="A4" s="12"/>
      <c r="B4" s="13"/>
      <c r="C4" s="13"/>
      <c r="D4" s="33"/>
      <c r="E4" s="33"/>
      <c r="F4" s="34"/>
      <c r="G4" s="34"/>
      <c r="H4" s="35"/>
      <c r="I4" s="16"/>
      <c r="J4" s="17"/>
      <c r="K4" s="18"/>
      <c r="L4" s="18"/>
      <c r="M4" s="18"/>
      <c r="N4" s="26"/>
      <c r="O4" s="12"/>
      <c r="P4" s="27"/>
      <c r="Q4" s="12"/>
      <c r="R4" s="28"/>
      <c r="S4" s="29"/>
      <c r="T4" s="30"/>
      <c r="U4" s="29"/>
      <c r="V4" s="28"/>
      <c r="W4" s="12"/>
      <c r="X4" s="31"/>
      <c r="Y4" s="12"/>
      <c r="Z4" s="31"/>
      <c r="AA4" s="29"/>
      <c r="AB4" s="26"/>
      <c r="AC4" s="12"/>
      <c r="AD4" s="32"/>
      <c r="AE4" s="12"/>
      <c r="AF4" s="32"/>
      <c r="AG4" s="12"/>
      <c r="AH4" s="32"/>
      <c r="AI4" s="12"/>
    </row>
    <row r="5" customFormat="false" ht="15" hidden="false" customHeight="false" outlineLevel="0" collapsed="false">
      <c r="A5" s="23" t="n">
        <v>1</v>
      </c>
      <c r="B5" s="36" t="n">
        <v>2</v>
      </c>
      <c r="C5" s="36" t="n">
        <v>3</v>
      </c>
      <c r="D5" s="37" t="n">
        <v>4</v>
      </c>
      <c r="E5" s="37"/>
      <c r="F5" s="24" t="n">
        <v>5</v>
      </c>
      <c r="G5" s="24" t="n">
        <v>6</v>
      </c>
      <c r="H5" s="24" t="n">
        <v>7</v>
      </c>
      <c r="I5" s="12" t="n">
        <v>8</v>
      </c>
      <c r="J5" s="38" t="n">
        <v>9</v>
      </c>
      <c r="K5" s="24" t="n">
        <v>10</v>
      </c>
      <c r="L5" s="24" t="n">
        <v>11</v>
      </c>
      <c r="M5" s="24" t="n">
        <v>12</v>
      </c>
      <c r="N5" s="39" t="n">
        <v>13</v>
      </c>
      <c r="O5" s="24" t="n">
        <v>14</v>
      </c>
      <c r="P5" s="40" t="n">
        <v>15</v>
      </c>
      <c r="Q5" s="24" t="n">
        <v>16</v>
      </c>
      <c r="R5" s="41" t="n">
        <v>17</v>
      </c>
      <c r="S5" s="42" t="n">
        <v>18</v>
      </c>
      <c r="T5" s="43" t="n">
        <v>19</v>
      </c>
      <c r="U5" s="42" t="n">
        <v>20</v>
      </c>
      <c r="V5" s="41" t="n">
        <v>21</v>
      </c>
      <c r="W5" s="24" t="n">
        <v>22</v>
      </c>
      <c r="X5" s="44" t="n">
        <v>23</v>
      </c>
      <c r="Y5" s="24" t="n">
        <v>24</v>
      </c>
      <c r="Z5" s="44" t="n">
        <v>25</v>
      </c>
      <c r="AA5" s="42" t="n">
        <v>26</v>
      </c>
      <c r="AB5" s="39" t="n">
        <v>27</v>
      </c>
      <c r="AC5" s="24" t="n">
        <v>28</v>
      </c>
      <c r="AD5" s="45" t="n">
        <v>29</v>
      </c>
      <c r="AE5" s="24" t="n">
        <v>30</v>
      </c>
      <c r="AF5" s="45" t="n">
        <v>31</v>
      </c>
      <c r="AG5" s="24" t="n">
        <v>32</v>
      </c>
      <c r="AH5" s="45" t="n">
        <v>33</v>
      </c>
      <c r="AI5" s="24" t="n">
        <v>34</v>
      </c>
    </row>
    <row r="6" customFormat="false" ht="87.9" hidden="false" customHeight="true" outlineLevel="0" collapsed="false">
      <c r="A6" s="46" t="n">
        <v>1</v>
      </c>
      <c r="B6" s="47" t="s">
        <v>29</v>
      </c>
      <c r="C6" s="47" t="s">
        <v>30</v>
      </c>
      <c r="D6" s="48" t="s">
        <v>31</v>
      </c>
      <c r="E6" s="48" t="s">
        <v>32</v>
      </c>
      <c r="F6" s="49" t="n">
        <v>0</v>
      </c>
      <c r="G6" s="49" t="n">
        <v>1</v>
      </c>
      <c r="H6" s="49" t="n">
        <v>0</v>
      </c>
      <c r="I6" s="50" t="n">
        <v>500</v>
      </c>
      <c r="J6" s="51" t="n">
        <f aca="false">SUM(N6,P6,R6,T6,V6,X6,Z6,AB6,AD6,AF6,AH6)</f>
        <v>9</v>
      </c>
      <c r="K6" s="49" t="n">
        <f aca="false">SUM(O6,Q6,S6,U6,W6,Y6,AA6,AC6,AE6,AG6,AI6)</f>
        <v>3</v>
      </c>
      <c r="L6" s="49" t="n">
        <v>0</v>
      </c>
      <c r="M6" s="49" t="n">
        <v>1</v>
      </c>
      <c r="N6" s="52" t="n">
        <v>2</v>
      </c>
      <c r="O6" s="49" t="n">
        <v>0</v>
      </c>
      <c r="P6" s="52" t="n">
        <v>1</v>
      </c>
      <c r="Q6" s="49" t="n">
        <v>0</v>
      </c>
      <c r="R6" s="53" t="n">
        <v>2</v>
      </c>
      <c r="S6" s="54" t="n">
        <v>1</v>
      </c>
      <c r="T6" s="55" t="n">
        <v>0</v>
      </c>
      <c r="U6" s="56" t="n">
        <v>0</v>
      </c>
      <c r="V6" s="55" t="n">
        <v>0</v>
      </c>
      <c r="W6" s="49" t="n">
        <v>0</v>
      </c>
      <c r="X6" s="57" t="n">
        <v>0</v>
      </c>
      <c r="Y6" s="58" t="n">
        <v>0</v>
      </c>
      <c r="Z6" s="59" t="n">
        <v>0</v>
      </c>
      <c r="AA6" s="60" t="n">
        <v>0</v>
      </c>
      <c r="AB6" s="61" t="n">
        <v>0</v>
      </c>
      <c r="AC6" s="62" t="n">
        <v>0</v>
      </c>
      <c r="AD6" s="63" t="n">
        <v>1</v>
      </c>
      <c r="AE6" s="49" t="n">
        <v>1</v>
      </c>
      <c r="AF6" s="63" t="n">
        <v>2</v>
      </c>
      <c r="AG6" s="49" t="n">
        <v>1</v>
      </c>
      <c r="AH6" s="64" t="n">
        <v>1</v>
      </c>
      <c r="AI6" s="65" t="n">
        <v>0</v>
      </c>
    </row>
    <row r="7" customFormat="false" ht="100.15" hidden="false" customHeight="true" outlineLevel="0" collapsed="false">
      <c r="A7" s="46" t="n">
        <v>2</v>
      </c>
      <c r="B7" s="47" t="s">
        <v>29</v>
      </c>
      <c r="C7" s="47" t="s">
        <v>33</v>
      </c>
      <c r="D7" s="66" t="s">
        <v>34</v>
      </c>
      <c r="E7" s="67" t="s">
        <v>35</v>
      </c>
      <c r="F7" s="49" t="n">
        <v>1</v>
      </c>
      <c r="G7" s="49" t="n">
        <v>0</v>
      </c>
      <c r="H7" s="49" t="n">
        <v>0</v>
      </c>
      <c r="I7" s="68" t="n">
        <v>500</v>
      </c>
      <c r="J7" s="51" t="n">
        <f aca="false">SUM(N7,P7,R7,T7,V7,X7,Z7,AB7,AD7,AF7,AH7)</f>
        <v>9</v>
      </c>
      <c r="K7" s="49" t="n">
        <f aca="false">SUM(O7,Q7,S7,U7,W7,Y7,AA7,AC7,AE7,AG7,AI7)</f>
        <v>3</v>
      </c>
      <c r="L7" s="49" t="n">
        <v>0</v>
      </c>
      <c r="M7" s="49" t="n">
        <v>1</v>
      </c>
      <c r="N7" s="52" t="n">
        <v>2</v>
      </c>
      <c r="O7" s="49" t="n">
        <v>0</v>
      </c>
      <c r="P7" s="52" t="n">
        <v>1</v>
      </c>
      <c r="Q7" s="49" t="n">
        <v>0</v>
      </c>
      <c r="R7" s="53" t="n">
        <v>2</v>
      </c>
      <c r="S7" s="54" t="n">
        <v>1</v>
      </c>
      <c r="T7" s="55" t="n">
        <v>0</v>
      </c>
      <c r="U7" s="56" t="n">
        <v>0</v>
      </c>
      <c r="V7" s="55" t="n">
        <v>0</v>
      </c>
      <c r="W7" s="49" t="n">
        <v>0</v>
      </c>
      <c r="X7" s="57" t="n">
        <v>0</v>
      </c>
      <c r="Y7" s="58" t="n">
        <v>0</v>
      </c>
      <c r="Z7" s="59" t="n">
        <v>0</v>
      </c>
      <c r="AA7" s="60" t="n">
        <v>0</v>
      </c>
      <c r="AB7" s="61" t="n">
        <v>0</v>
      </c>
      <c r="AC7" s="62" t="n">
        <v>0</v>
      </c>
      <c r="AD7" s="63" t="n">
        <v>1</v>
      </c>
      <c r="AE7" s="49" t="n">
        <v>1</v>
      </c>
      <c r="AF7" s="63" t="n">
        <v>2</v>
      </c>
      <c r="AG7" s="69" t="n">
        <v>1</v>
      </c>
      <c r="AH7" s="64" t="n">
        <v>1</v>
      </c>
      <c r="AI7" s="65" t="n">
        <v>0</v>
      </c>
    </row>
    <row r="8" customFormat="false" ht="109.35" hidden="false" customHeight="true" outlineLevel="0" collapsed="false">
      <c r="A8" s="46" t="n">
        <v>3</v>
      </c>
      <c r="B8" s="47" t="s">
        <v>29</v>
      </c>
      <c r="C8" s="47" t="s">
        <v>36</v>
      </c>
      <c r="D8" s="70" t="s">
        <v>37</v>
      </c>
      <c r="E8" s="67" t="s">
        <v>38</v>
      </c>
      <c r="F8" s="49" t="n">
        <v>0</v>
      </c>
      <c r="G8" s="49" t="n">
        <v>1</v>
      </c>
      <c r="H8" s="49" t="n">
        <v>0</v>
      </c>
      <c r="I8" s="68" t="n">
        <v>500</v>
      </c>
      <c r="J8" s="51" t="n">
        <f aca="false">SUM(N8,P8,R8,T8,V8,X8,Z8,AB8,AD8,AF8,AH8)</f>
        <v>9</v>
      </c>
      <c r="K8" s="49" t="n">
        <f aca="false">SUM(O8,Q8,S8,U8,W8,Y8,AA8,AC8,AE8,AG8,AI8)</f>
        <v>3</v>
      </c>
      <c r="L8" s="49" t="n">
        <v>0</v>
      </c>
      <c r="M8" s="49" t="n">
        <v>1</v>
      </c>
      <c r="N8" s="52" t="n">
        <v>2</v>
      </c>
      <c r="O8" s="49" t="n">
        <v>0</v>
      </c>
      <c r="P8" s="52" t="n">
        <v>1</v>
      </c>
      <c r="Q8" s="49" t="n">
        <v>0</v>
      </c>
      <c r="R8" s="53" t="n">
        <v>2</v>
      </c>
      <c r="S8" s="54" t="n">
        <v>1</v>
      </c>
      <c r="T8" s="55" t="n">
        <v>0</v>
      </c>
      <c r="U8" s="56" t="n">
        <v>0</v>
      </c>
      <c r="V8" s="55" t="n">
        <v>0</v>
      </c>
      <c r="W8" s="49" t="n">
        <v>0</v>
      </c>
      <c r="X8" s="57" t="n">
        <v>0</v>
      </c>
      <c r="Y8" s="58" t="n">
        <v>0</v>
      </c>
      <c r="Z8" s="59" t="n">
        <v>0</v>
      </c>
      <c r="AA8" s="60" t="n">
        <v>0</v>
      </c>
      <c r="AB8" s="61" t="n">
        <v>0</v>
      </c>
      <c r="AC8" s="62" t="n">
        <v>0</v>
      </c>
      <c r="AD8" s="63" t="n">
        <v>1</v>
      </c>
      <c r="AE8" s="49" t="n">
        <v>1</v>
      </c>
      <c r="AF8" s="63" t="n">
        <v>2</v>
      </c>
      <c r="AG8" s="49" t="n">
        <v>1</v>
      </c>
      <c r="AH8" s="64" t="n">
        <v>1</v>
      </c>
      <c r="AI8" s="65" t="n">
        <v>0</v>
      </c>
    </row>
    <row r="9" customFormat="false" ht="83.8" hidden="false" customHeight="true" outlineLevel="0" collapsed="false">
      <c r="A9" s="46" t="n">
        <v>4</v>
      </c>
      <c r="B9" s="67" t="s">
        <v>39</v>
      </c>
      <c r="C9" s="47" t="s">
        <v>40</v>
      </c>
      <c r="D9" s="71" t="s">
        <v>41</v>
      </c>
      <c r="E9" s="71" t="s">
        <v>42</v>
      </c>
      <c r="F9" s="56" t="n">
        <v>1</v>
      </c>
      <c r="G9" s="56" t="n">
        <v>0</v>
      </c>
      <c r="H9" s="56" t="n">
        <v>0</v>
      </c>
      <c r="I9" s="68" t="n">
        <v>1500</v>
      </c>
      <c r="J9" s="51" t="n">
        <f aca="false">SUM(N9,P9,R9,T9,V9,X9,Z9,AB9,AD9,AF9,AH9)</f>
        <v>66</v>
      </c>
      <c r="K9" s="49" t="n">
        <f aca="false">SUM(O9,Q9,S9,U9,W9,Y9,AA9,AC9,AE9,AG9,AI9)</f>
        <v>5</v>
      </c>
      <c r="L9" s="56" t="n">
        <v>1</v>
      </c>
      <c r="M9" s="56" t="n">
        <v>0</v>
      </c>
      <c r="N9" s="52" t="n">
        <v>4</v>
      </c>
      <c r="O9" s="49" t="n">
        <v>1</v>
      </c>
      <c r="P9" s="52" t="n">
        <v>0</v>
      </c>
      <c r="Q9" s="49" t="n">
        <v>0</v>
      </c>
      <c r="R9" s="55" t="n">
        <v>0</v>
      </c>
      <c r="S9" s="49" t="n">
        <v>0</v>
      </c>
      <c r="T9" s="55" t="n">
        <v>0</v>
      </c>
      <c r="U9" s="49" t="n">
        <v>0</v>
      </c>
      <c r="V9" s="55" t="n">
        <v>7</v>
      </c>
      <c r="W9" s="49" t="n">
        <v>2</v>
      </c>
      <c r="X9" s="57" t="n">
        <v>8</v>
      </c>
      <c r="Y9" s="58" t="n">
        <v>0</v>
      </c>
      <c r="Z9" s="57" t="n">
        <v>0</v>
      </c>
      <c r="AA9" s="72" t="n">
        <v>0</v>
      </c>
      <c r="AB9" s="52" t="n">
        <v>0</v>
      </c>
      <c r="AC9" s="73" t="n">
        <v>0</v>
      </c>
      <c r="AD9" s="63" t="n">
        <v>40</v>
      </c>
      <c r="AE9" s="49" t="n">
        <v>0</v>
      </c>
      <c r="AF9" s="63" t="n">
        <v>3</v>
      </c>
      <c r="AG9" s="49" t="n">
        <v>1</v>
      </c>
      <c r="AH9" s="63" t="n">
        <v>4</v>
      </c>
      <c r="AI9" s="72" t="n">
        <v>1</v>
      </c>
    </row>
    <row r="10" customFormat="false" ht="38.25" hidden="false" customHeight="true" outlineLevel="0" collapsed="false">
      <c r="A10" s="46" t="n">
        <v>5</v>
      </c>
      <c r="B10" s="47" t="s">
        <v>43</v>
      </c>
      <c r="C10" s="74" t="s">
        <v>44</v>
      </c>
      <c r="D10" s="75" t="s">
        <v>45</v>
      </c>
      <c r="E10" s="48" t="s">
        <v>46</v>
      </c>
      <c r="F10" s="49" t="n">
        <v>0</v>
      </c>
      <c r="G10" s="49" t="n">
        <v>0</v>
      </c>
      <c r="H10" s="49" t="n">
        <v>1</v>
      </c>
      <c r="I10" s="49" t="n">
        <v>70</v>
      </c>
      <c r="J10" s="51" t="n">
        <f aca="false">SUM(N10,P10,R10,T10,V10,X10,Z10,AB10,AD10,AF10,AH10)</f>
        <v>4</v>
      </c>
      <c r="K10" s="49" t="n">
        <f aca="false">SUM(O10,Q10,S10,U10,W10,Y10,AA10,AC10,AE10,AG10,AI10)</f>
        <v>2</v>
      </c>
      <c r="L10" s="49" t="n">
        <v>0</v>
      </c>
      <c r="M10" s="49" t="n">
        <v>0</v>
      </c>
      <c r="N10" s="52" t="n">
        <v>0</v>
      </c>
      <c r="O10" s="49" t="n">
        <v>0</v>
      </c>
      <c r="P10" s="52" t="n">
        <v>1</v>
      </c>
      <c r="Q10" s="49" t="n">
        <v>0</v>
      </c>
      <c r="R10" s="55" t="n">
        <v>0</v>
      </c>
      <c r="S10" s="49" t="n">
        <v>0</v>
      </c>
      <c r="T10" s="55" t="n">
        <v>0</v>
      </c>
      <c r="U10" s="56" t="n">
        <v>0</v>
      </c>
      <c r="V10" s="55" t="n">
        <v>0</v>
      </c>
      <c r="W10" s="49" t="n">
        <v>0</v>
      </c>
      <c r="X10" s="57" t="n">
        <v>0</v>
      </c>
      <c r="Y10" s="58" t="n">
        <v>0</v>
      </c>
      <c r="Z10" s="59" t="n">
        <v>0</v>
      </c>
      <c r="AA10" s="60" t="n">
        <v>0</v>
      </c>
      <c r="AB10" s="61" t="n">
        <v>0</v>
      </c>
      <c r="AC10" s="62" t="n">
        <v>0</v>
      </c>
      <c r="AD10" s="63" t="n">
        <v>1</v>
      </c>
      <c r="AE10" s="49" t="n">
        <v>1</v>
      </c>
      <c r="AF10" s="63" t="n">
        <v>1</v>
      </c>
      <c r="AG10" s="49" t="n">
        <v>0</v>
      </c>
      <c r="AH10" s="64" t="n">
        <v>1</v>
      </c>
      <c r="AI10" s="65" t="n">
        <v>1</v>
      </c>
    </row>
    <row r="11" customFormat="false" ht="58.5" hidden="false" customHeight="true" outlineLevel="0" collapsed="false">
      <c r="A11" s="46" t="n">
        <v>6</v>
      </c>
      <c r="B11" s="47" t="s">
        <v>43</v>
      </c>
      <c r="C11" s="74" t="s">
        <v>47</v>
      </c>
      <c r="D11" s="75" t="s">
        <v>48</v>
      </c>
      <c r="E11" s="48" t="s">
        <v>49</v>
      </c>
      <c r="F11" s="49" t="n">
        <v>0</v>
      </c>
      <c r="G11" s="49" t="n">
        <v>1</v>
      </c>
      <c r="H11" s="49" t="n">
        <v>0</v>
      </c>
      <c r="I11" s="76" t="s">
        <v>50</v>
      </c>
      <c r="J11" s="51" t="n">
        <f aca="false">SUM(N11,P11,R11,T11,V11,X11,Z11,AB11,AD11,AF11,AH11)</f>
        <v>4</v>
      </c>
      <c r="K11" s="49" t="n">
        <f aca="false">SUM(O11,Q11,S11,U11,W11,Y11,AA11,AC11,AE11,AG11,AI11)</f>
        <v>1</v>
      </c>
      <c r="L11" s="49" t="n">
        <v>0</v>
      </c>
      <c r="M11" s="49" t="n">
        <v>0</v>
      </c>
      <c r="N11" s="52" t="n">
        <v>0</v>
      </c>
      <c r="O11" s="49" t="n">
        <v>0</v>
      </c>
      <c r="P11" s="52" t="n">
        <v>1</v>
      </c>
      <c r="Q11" s="49" t="n">
        <v>0</v>
      </c>
      <c r="R11" s="55" t="n">
        <v>0</v>
      </c>
      <c r="S11" s="49" t="n">
        <v>0</v>
      </c>
      <c r="T11" s="55" t="n">
        <v>0</v>
      </c>
      <c r="U11" s="56" t="n">
        <v>0</v>
      </c>
      <c r="V11" s="55" t="n">
        <v>0</v>
      </c>
      <c r="W11" s="49" t="n">
        <v>0</v>
      </c>
      <c r="X11" s="57" t="n">
        <v>0</v>
      </c>
      <c r="Y11" s="58" t="n">
        <v>0</v>
      </c>
      <c r="Z11" s="59" t="n">
        <v>0</v>
      </c>
      <c r="AA11" s="60" t="n">
        <v>0</v>
      </c>
      <c r="AB11" s="61" t="n">
        <v>0</v>
      </c>
      <c r="AC11" s="62" t="n">
        <v>0</v>
      </c>
      <c r="AD11" s="63" t="n">
        <v>1</v>
      </c>
      <c r="AE11" s="49" t="n">
        <v>1</v>
      </c>
      <c r="AF11" s="63" t="n">
        <v>1</v>
      </c>
      <c r="AG11" s="49" t="n">
        <v>0</v>
      </c>
      <c r="AH11" s="64" t="n">
        <v>1</v>
      </c>
      <c r="AI11" s="65" t="n">
        <v>0</v>
      </c>
    </row>
    <row r="12" customFormat="false" ht="58.5" hidden="false" customHeight="true" outlineLevel="0" collapsed="false">
      <c r="A12" s="46" t="n">
        <v>7</v>
      </c>
      <c r="B12" s="77" t="s">
        <v>43</v>
      </c>
      <c r="C12" s="74" t="s">
        <v>51</v>
      </c>
      <c r="D12" s="48" t="s">
        <v>52</v>
      </c>
      <c r="E12" s="48" t="s">
        <v>53</v>
      </c>
      <c r="F12" s="49" t="n">
        <v>0</v>
      </c>
      <c r="G12" s="49" t="n">
        <v>0</v>
      </c>
      <c r="H12" s="49" t="n">
        <v>1</v>
      </c>
      <c r="I12" s="49" t="n">
        <v>50</v>
      </c>
      <c r="J12" s="51" t="n">
        <f aca="false">SUM(N12,P12,R12,T12,V12,X12,Z12,AB12,AD12,AF12,AH12)</f>
        <v>4</v>
      </c>
      <c r="K12" s="49" t="n">
        <f aca="false">SUM(O12,Q12,S12,U12,W12,Y12,AA12,AC12,AE12,AG12,AI12)</f>
        <v>1</v>
      </c>
      <c r="L12" s="49" t="n">
        <v>0</v>
      </c>
      <c r="M12" s="49" t="n">
        <v>0</v>
      </c>
      <c r="N12" s="52" t="n">
        <v>0</v>
      </c>
      <c r="O12" s="49" t="n">
        <v>0</v>
      </c>
      <c r="P12" s="52" t="n">
        <v>1</v>
      </c>
      <c r="Q12" s="49" t="n">
        <v>0</v>
      </c>
      <c r="R12" s="55" t="n">
        <v>0</v>
      </c>
      <c r="S12" s="49" t="n">
        <v>0</v>
      </c>
      <c r="T12" s="55" t="n">
        <v>0</v>
      </c>
      <c r="U12" s="56" t="n">
        <v>0</v>
      </c>
      <c r="V12" s="55" t="n">
        <v>0</v>
      </c>
      <c r="W12" s="49" t="n">
        <v>0</v>
      </c>
      <c r="X12" s="57" t="n">
        <v>0</v>
      </c>
      <c r="Y12" s="58" t="n">
        <v>0</v>
      </c>
      <c r="Z12" s="59" t="n">
        <v>0</v>
      </c>
      <c r="AA12" s="60" t="n">
        <v>0</v>
      </c>
      <c r="AB12" s="61" t="n">
        <v>0</v>
      </c>
      <c r="AC12" s="62" t="n">
        <v>0</v>
      </c>
      <c r="AD12" s="63" t="n">
        <v>1</v>
      </c>
      <c r="AE12" s="49" t="n">
        <v>1</v>
      </c>
      <c r="AF12" s="63" t="n">
        <v>1</v>
      </c>
      <c r="AG12" s="49" t="n">
        <v>0</v>
      </c>
      <c r="AH12" s="64" t="n">
        <v>1</v>
      </c>
      <c r="AI12" s="65" t="n">
        <v>0</v>
      </c>
    </row>
    <row r="13" customFormat="false" ht="58.5" hidden="false" customHeight="true" outlineLevel="0" collapsed="false">
      <c r="A13" s="46" t="n">
        <v>8</v>
      </c>
      <c r="B13" s="47" t="s">
        <v>43</v>
      </c>
      <c r="C13" s="74" t="s">
        <v>54</v>
      </c>
      <c r="D13" s="75" t="s">
        <v>55</v>
      </c>
      <c r="E13" s="48" t="s">
        <v>56</v>
      </c>
      <c r="F13" s="49" t="n">
        <v>1</v>
      </c>
      <c r="G13" s="49" t="n">
        <v>0</v>
      </c>
      <c r="H13" s="49" t="n">
        <v>0</v>
      </c>
      <c r="I13" s="49" t="n">
        <v>80</v>
      </c>
      <c r="J13" s="51" t="n">
        <f aca="false">SUM(N13,P13,R13,T13,V13,X13,Z13,AB13,AD13,AF13,AH13)</f>
        <v>4</v>
      </c>
      <c r="K13" s="49" t="n">
        <f aca="false">SUM(O13,Q13,S13,U13,W13,Y13,AA13,AC13,AE13,AG13,AI13)</f>
        <v>1</v>
      </c>
      <c r="L13" s="49" t="n">
        <v>0</v>
      </c>
      <c r="M13" s="49" t="n">
        <v>0</v>
      </c>
      <c r="N13" s="52" t="n">
        <v>0</v>
      </c>
      <c r="O13" s="49" t="n">
        <v>0</v>
      </c>
      <c r="P13" s="52" t="n">
        <v>1</v>
      </c>
      <c r="Q13" s="49" t="n">
        <v>0</v>
      </c>
      <c r="R13" s="55" t="n">
        <v>0</v>
      </c>
      <c r="S13" s="49" t="n">
        <v>0</v>
      </c>
      <c r="T13" s="55" t="n">
        <v>0</v>
      </c>
      <c r="U13" s="56" t="n">
        <v>0</v>
      </c>
      <c r="V13" s="55" t="n">
        <v>0</v>
      </c>
      <c r="W13" s="49" t="n">
        <v>0</v>
      </c>
      <c r="X13" s="57" t="n">
        <v>0</v>
      </c>
      <c r="Y13" s="58" t="n">
        <v>0</v>
      </c>
      <c r="Z13" s="59" t="n">
        <v>0</v>
      </c>
      <c r="AA13" s="60" t="n">
        <v>0</v>
      </c>
      <c r="AB13" s="61" t="n">
        <v>0</v>
      </c>
      <c r="AC13" s="62" t="n">
        <v>0</v>
      </c>
      <c r="AD13" s="63" t="n">
        <v>1</v>
      </c>
      <c r="AE13" s="49" t="n">
        <v>1</v>
      </c>
      <c r="AF13" s="63" t="n">
        <v>1</v>
      </c>
      <c r="AG13" s="49" t="n">
        <v>0</v>
      </c>
      <c r="AH13" s="64" t="n">
        <v>1</v>
      </c>
      <c r="AI13" s="65" t="n">
        <v>0</v>
      </c>
    </row>
    <row r="14" customFormat="false" ht="38.25" hidden="false" customHeight="true" outlineLevel="0" collapsed="false">
      <c r="A14" s="46" t="n">
        <v>9</v>
      </c>
      <c r="B14" s="47" t="s">
        <v>57</v>
      </c>
      <c r="C14" s="78" t="s">
        <v>58</v>
      </c>
      <c r="D14" s="79" t="s">
        <v>59</v>
      </c>
      <c r="E14" s="79" t="s">
        <v>60</v>
      </c>
      <c r="F14" s="49" t="n">
        <v>0</v>
      </c>
      <c r="G14" s="49" t="n">
        <v>1</v>
      </c>
      <c r="H14" s="49" t="n">
        <v>0</v>
      </c>
      <c r="I14" s="49" t="n">
        <v>40</v>
      </c>
      <c r="J14" s="51" t="n">
        <f aca="false">SUM(N14,P14,R14,T14,V14,X14,Z14,AB14,AD14,AF14,AH14)</f>
        <v>9</v>
      </c>
      <c r="K14" s="49" t="n">
        <f aca="false">SUM(O14,Q14,S14,U14,W14,Y14,AA14,AC14,AE14,AG14,AI14)</f>
        <v>4</v>
      </c>
      <c r="L14" s="56" t="n">
        <v>0</v>
      </c>
      <c r="M14" s="56" t="n">
        <v>0</v>
      </c>
      <c r="N14" s="52" t="n">
        <v>0</v>
      </c>
      <c r="O14" s="49" t="n">
        <v>0</v>
      </c>
      <c r="P14" s="52" t="n">
        <v>1</v>
      </c>
      <c r="Q14" s="49" t="n">
        <v>0</v>
      </c>
      <c r="R14" s="55" t="n">
        <v>0</v>
      </c>
      <c r="S14" s="49" t="n">
        <v>0</v>
      </c>
      <c r="T14" s="55" t="n">
        <v>0</v>
      </c>
      <c r="U14" s="56" t="n">
        <v>0</v>
      </c>
      <c r="V14" s="55" t="n">
        <v>0</v>
      </c>
      <c r="W14" s="56" t="n">
        <v>0</v>
      </c>
      <c r="X14" s="57" t="n">
        <v>0</v>
      </c>
      <c r="Y14" s="49" t="n">
        <v>0</v>
      </c>
      <c r="Z14" s="57" t="n">
        <v>1</v>
      </c>
      <c r="AA14" s="58" t="n">
        <v>0</v>
      </c>
      <c r="AB14" s="80" t="n">
        <v>1</v>
      </c>
      <c r="AC14" s="81" t="n">
        <v>0</v>
      </c>
      <c r="AD14" s="63" t="n">
        <v>2</v>
      </c>
      <c r="AE14" s="49" t="n">
        <v>1</v>
      </c>
      <c r="AF14" s="63" t="n">
        <v>2</v>
      </c>
      <c r="AG14" s="49" t="n">
        <v>1</v>
      </c>
      <c r="AH14" s="82" t="n">
        <v>2</v>
      </c>
      <c r="AI14" s="72" t="n">
        <v>2</v>
      </c>
    </row>
    <row r="15" customFormat="false" ht="38.25" hidden="false" customHeight="true" outlineLevel="0" collapsed="false">
      <c r="A15" s="46" t="n">
        <v>10</v>
      </c>
      <c r="B15" s="77" t="s">
        <v>57</v>
      </c>
      <c r="C15" s="83" t="s">
        <v>61</v>
      </c>
      <c r="D15" s="79" t="s">
        <v>62</v>
      </c>
      <c r="E15" s="79" t="s">
        <v>63</v>
      </c>
      <c r="F15" s="49" t="n">
        <v>0</v>
      </c>
      <c r="G15" s="49" t="n">
        <v>0</v>
      </c>
      <c r="H15" s="49" t="n">
        <v>1</v>
      </c>
      <c r="I15" s="49" t="n">
        <v>50</v>
      </c>
      <c r="J15" s="51" t="n">
        <f aca="false">SUM(N15,P15,R15,T15,V15,X15,Z15,AB15,AD15,AF15,AH15)</f>
        <v>6</v>
      </c>
      <c r="K15" s="49" t="n">
        <f aca="false">SUM(O15,Q15,S15,U15,W15,Y15,AA15,AC15,AE15,AG15,AI15)</f>
        <v>3</v>
      </c>
      <c r="L15" s="56" t="n">
        <v>0</v>
      </c>
      <c r="M15" s="56" t="n">
        <v>0</v>
      </c>
      <c r="N15" s="52" t="n">
        <v>0</v>
      </c>
      <c r="O15" s="49" t="n">
        <v>0</v>
      </c>
      <c r="P15" s="52" t="n">
        <v>0</v>
      </c>
      <c r="Q15" s="49" t="n">
        <v>0</v>
      </c>
      <c r="R15" s="55" t="n">
        <v>0</v>
      </c>
      <c r="S15" s="49" t="n">
        <v>0</v>
      </c>
      <c r="T15" s="55" t="n">
        <v>0</v>
      </c>
      <c r="U15" s="56" t="n">
        <v>0</v>
      </c>
      <c r="V15" s="55" t="n">
        <v>0</v>
      </c>
      <c r="W15" s="56" t="n">
        <v>0</v>
      </c>
      <c r="X15" s="57" t="n">
        <v>0</v>
      </c>
      <c r="Y15" s="49" t="n">
        <v>0</v>
      </c>
      <c r="Z15" s="84" t="n">
        <v>1</v>
      </c>
      <c r="AA15" s="85" t="n">
        <v>0</v>
      </c>
      <c r="AB15" s="80" t="n">
        <v>1</v>
      </c>
      <c r="AC15" s="81" t="n">
        <v>0</v>
      </c>
      <c r="AD15" s="63" t="n">
        <v>1</v>
      </c>
      <c r="AE15" s="49" t="n">
        <v>1</v>
      </c>
      <c r="AF15" s="63" t="n">
        <v>1</v>
      </c>
      <c r="AG15" s="49" t="n">
        <v>0</v>
      </c>
      <c r="AH15" s="82" t="n">
        <v>2</v>
      </c>
      <c r="AI15" s="72" t="n">
        <v>2</v>
      </c>
    </row>
    <row r="16" customFormat="false" ht="40.15" hidden="false" customHeight="true" outlineLevel="0" collapsed="false">
      <c r="A16" s="46" t="n">
        <v>11</v>
      </c>
      <c r="B16" s="47" t="s">
        <v>64</v>
      </c>
      <c r="C16" s="86" t="s">
        <v>65</v>
      </c>
      <c r="D16" s="71" t="s">
        <v>66</v>
      </c>
      <c r="E16" s="71" t="s">
        <v>67</v>
      </c>
      <c r="F16" s="49" t="n">
        <v>0</v>
      </c>
      <c r="G16" s="49" t="n">
        <v>1</v>
      </c>
      <c r="H16" s="49" t="n">
        <v>0</v>
      </c>
      <c r="I16" s="87" t="n">
        <v>300</v>
      </c>
      <c r="J16" s="51" t="n">
        <f aca="false">SUM(N16,P16,R16,T16,V16,X16,Z16,AB16,AD16,AF16,AH16)</f>
        <v>18</v>
      </c>
      <c r="K16" s="49" t="n">
        <f aca="false">SUM(O16,Q16,S16,U16,W16,Y16,AA16,AC16,AE16,AG16,AI16)</f>
        <v>4</v>
      </c>
      <c r="L16" s="49" t="n">
        <v>0</v>
      </c>
      <c r="M16" s="49" t="n">
        <v>1</v>
      </c>
      <c r="N16" s="52" t="n">
        <v>0</v>
      </c>
      <c r="O16" s="49" t="n">
        <v>0</v>
      </c>
      <c r="P16" s="52" t="n">
        <v>2</v>
      </c>
      <c r="Q16" s="49" t="n">
        <v>0</v>
      </c>
      <c r="R16" s="55" t="n">
        <v>3</v>
      </c>
      <c r="S16" s="49" t="n">
        <v>1</v>
      </c>
      <c r="T16" s="55" t="n">
        <v>0</v>
      </c>
      <c r="U16" s="56" t="n">
        <v>0</v>
      </c>
      <c r="V16" s="55" t="n">
        <v>0</v>
      </c>
      <c r="W16" s="49" t="n">
        <v>0</v>
      </c>
      <c r="X16" s="57" t="n">
        <v>5</v>
      </c>
      <c r="Y16" s="58" t="n">
        <v>0</v>
      </c>
      <c r="Z16" s="59" t="n">
        <v>0</v>
      </c>
      <c r="AA16" s="60" t="n">
        <v>0</v>
      </c>
      <c r="AB16" s="61" t="n">
        <v>0</v>
      </c>
      <c r="AC16" s="62" t="n">
        <v>0</v>
      </c>
      <c r="AD16" s="63" t="n">
        <v>5</v>
      </c>
      <c r="AE16" s="49" t="n">
        <v>2</v>
      </c>
      <c r="AF16" s="63" t="n">
        <v>3</v>
      </c>
      <c r="AG16" s="49" t="n">
        <v>1</v>
      </c>
      <c r="AH16" s="64" t="n">
        <v>0</v>
      </c>
      <c r="AI16" s="65" t="n">
        <v>0</v>
      </c>
    </row>
    <row r="17" customFormat="false" ht="100.15" hidden="false" customHeight="true" outlineLevel="0" collapsed="false">
      <c r="A17" s="46" t="n">
        <v>12</v>
      </c>
      <c r="B17" s="77" t="s">
        <v>64</v>
      </c>
      <c r="C17" s="74" t="s">
        <v>68</v>
      </c>
      <c r="D17" s="71" t="s">
        <v>69</v>
      </c>
      <c r="E17" s="71" t="s">
        <v>70</v>
      </c>
      <c r="F17" s="49" t="n">
        <v>0</v>
      </c>
      <c r="G17" s="49" t="n">
        <v>0</v>
      </c>
      <c r="H17" s="49" t="n">
        <v>1</v>
      </c>
      <c r="I17" s="49" t="n">
        <v>300</v>
      </c>
      <c r="J17" s="51" t="n">
        <f aca="false">SUM(N17,P17,R17,T17,V17,X17,Z17,AB17,AD17,AF17,AH17)</f>
        <v>8</v>
      </c>
      <c r="K17" s="49" t="n">
        <f aca="false">SUM(O17,Q17,S17,U17,W17,Y17,AA17,AC17,AE17,AG17,AI17)</f>
        <v>2</v>
      </c>
      <c r="L17" s="49" t="n">
        <v>0</v>
      </c>
      <c r="M17" s="49" t="n">
        <v>0</v>
      </c>
      <c r="N17" s="52" t="n">
        <v>0</v>
      </c>
      <c r="O17" s="49" t="n">
        <v>0</v>
      </c>
      <c r="P17" s="52" t="n">
        <v>2</v>
      </c>
      <c r="Q17" s="49" t="n">
        <v>0</v>
      </c>
      <c r="R17" s="55" t="n">
        <v>0</v>
      </c>
      <c r="S17" s="49" t="n">
        <v>0</v>
      </c>
      <c r="T17" s="55" t="n">
        <v>0</v>
      </c>
      <c r="U17" s="56" t="n">
        <v>0</v>
      </c>
      <c r="V17" s="55" t="n">
        <v>0</v>
      </c>
      <c r="W17" s="49" t="n">
        <v>0</v>
      </c>
      <c r="X17" s="57" t="n">
        <v>0</v>
      </c>
      <c r="Y17" s="58" t="n">
        <v>0</v>
      </c>
      <c r="Z17" s="59" t="n">
        <v>0</v>
      </c>
      <c r="AA17" s="60" t="n">
        <v>0</v>
      </c>
      <c r="AB17" s="61" t="n">
        <v>0</v>
      </c>
      <c r="AC17" s="62" t="n">
        <v>0</v>
      </c>
      <c r="AD17" s="63" t="n">
        <v>2</v>
      </c>
      <c r="AE17" s="49" t="n">
        <v>1</v>
      </c>
      <c r="AF17" s="63" t="n">
        <v>3</v>
      </c>
      <c r="AG17" s="49" t="n">
        <v>1</v>
      </c>
      <c r="AH17" s="64" t="n">
        <v>1</v>
      </c>
      <c r="AI17" s="65" t="n">
        <v>0</v>
      </c>
    </row>
    <row r="18" customFormat="false" ht="100.15" hidden="false" customHeight="true" outlineLevel="0" collapsed="false">
      <c r="A18" s="46" t="n">
        <v>13</v>
      </c>
      <c r="B18" s="77" t="s">
        <v>64</v>
      </c>
      <c r="C18" s="74" t="s">
        <v>71</v>
      </c>
      <c r="D18" s="71" t="s">
        <v>72</v>
      </c>
      <c r="E18" s="71" t="s">
        <v>73</v>
      </c>
      <c r="F18" s="49" t="n">
        <v>0</v>
      </c>
      <c r="G18" s="49" t="n">
        <v>0</v>
      </c>
      <c r="H18" s="49" t="n">
        <v>1</v>
      </c>
      <c r="I18" s="49" t="n">
        <v>100</v>
      </c>
      <c r="J18" s="88" t="n">
        <v>6</v>
      </c>
      <c r="K18" s="56" t="n">
        <v>2</v>
      </c>
      <c r="L18" s="56" t="n">
        <v>0</v>
      </c>
      <c r="M18" s="56" t="n">
        <v>0</v>
      </c>
      <c r="N18" s="52" t="n">
        <v>0</v>
      </c>
      <c r="O18" s="56" t="n">
        <v>0</v>
      </c>
      <c r="P18" s="52" t="n">
        <v>2</v>
      </c>
      <c r="Q18" s="56" t="n">
        <v>0</v>
      </c>
      <c r="R18" s="55" t="n">
        <v>0</v>
      </c>
      <c r="S18" s="49" t="n">
        <v>0</v>
      </c>
      <c r="T18" s="55" t="n">
        <v>0</v>
      </c>
      <c r="U18" s="56" t="n">
        <v>0</v>
      </c>
      <c r="V18" s="55" t="n">
        <v>0</v>
      </c>
      <c r="W18" s="56" t="n">
        <v>0</v>
      </c>
      <c r="X18" s="84" t="n">
        <v>0</v>
      </c>
      <c r="Y18" s="89" t="n">
        <v>0</v>
      </c>
      <c r="Z18" s="90" t="n">
        <v>0</v>
      </c>
      <c r="AA18" s="81" t="n">
        <v>0</v>
      </c>
      <c r="AB18" s="91" t="n">
        <v>0</v>
      </c>
      <c r="AC18" s="92" t="n">
        <v>0</v>
      </c>
      <c r="AD18" s="63" t="n">
        <v>2</v>
      </c>
      <c r="AE18" s="56" t="n">
        <v>1</v>
      </c>
      <c r="AF18" s="63" t="n">
        <v>2</v>
      </c>
      <c r="AG18" s="56" t="n">
        <v>1</v>
      </c>
      <c r="AH18" s="82" t="n">
        <v>0</v>
      </c>
      <c r="AI18" s="81" t="n">
        <v>0</v>
      </c>
    </row>
    <row r="19" customFormat="false" ht="38.25" hidden="false" customHeight="true" outlineLevel="0" collapsed="false">
      <c r="A19" s="46" t="n">
        <v>14</v>
      </c>
      <c r="B19" s="47" t="s">
        <v>74</v>
      </c>
      <c r="C19" s="93" t="s">
        <v>75</v>
      </c>
      <c r="D19" s="93" t="s">
        <v>76</v>
      </c>
      <c r="E19" s="94" t="n">
        <v>0</v>
      </c>
      <c r="F19" s="49" t="n">
        <v>0</v>
      </c>
      <c r="G19" s="49" t="n">
        <v>1</v>
      </c>
      <c r="H19" s="49" t="n">
        <v>0</v>
      </c>
      <c r="I19" s="49" t="n">
        <v>70</v>
      </c>
      <c r="J19" s="51" t="n">
        <f aca="false">SUM(N19,P19,R19,T19,V19,X19,Z19,AB19,AD19,AF19,AH19)</f>
        <v>5</v>
      </c>
      <c r="K19" s="49" t="n">
        <f aca="false">SUM(O19,Q19,S19,U19,W19,Y19,AA19,AC19,AE19,AG19,AI19)</f>
        <v>2</v>
      </c>
      <c r="L19" s="49" t="n">
        <v>0</v>
      </c>
      <c r="M19" s="49" t="n">
        <v>0</v>
      </c>
      <c r="N19" s="52" t="n">
        <v>0</v>
      </c>
      <c r="O19" s="49" t="n">
        <v>0</v>
      </c>
      <c r="P19" s="52" t="n">
        <v>2</v>
      </c>
      <c r="Q19" s="49" t="n">
        <v>0</v>
      </c>
      <c r="R19" s="55" t="n">
        <v>0</v>
      </c>
      <c r="S19" s="49" t="n">
        <v>0</v>
      </c>
      <c r="T19" s="55" t="n">
        <v>0</v>
      </c>
      <c r="U19" s="56" t="n">
        <v>0</v>
      </c>
      <c r="V19" s="55" t="n">
        <v>0</v>
      </c>
      <c r="W19" s="56" t="n">
        <v>0</v>
      </c>
      <c r="X19" s="57" t="n">
        <v>0</v>
      </c>
      <c r="Y19" s="49" t="n">
        <v>0</v>
      </c>
      <c r="Z19" s="57" t="n">
        <v>0</v>
      </c>
      <c r="AA19" s="58" t="n">
        <v>0</v>
      </c>
      <c r="AB19" s="95" t="n">
        <v>0</v>
      </c>
      <c r="AC19" s="60" t="n">
        <v>0</v>
      </c>
      <c r="AD19" s="63" t="n">
        <v>1</v>
      </c>
      <c r="AE19" s="49" t="n">
        <v>1</v>
      </c>
      <c r="AF19" s="63" t="n">
        <v>2</v>
      </c>
      <c r="AG19" s="49" t="n">
        <v>1</v>
      </c>
      <c r="AH19" s="64" t="n">
        <v>0</v>
      </c>
      <c r="AI19" s="65" t="n">
        <v>0</v>
      </c>
    </row>
    <row r="20" customFormat="false" ht="38.25" hidden="false" customHeight="true" outlineLevel="0" collapsed="false">
      <c r="A20" s="46" t="n">
        <v>15</v>
      </c>
      <c r="B20" s="77" t="str">
        <f aca="false">[1]Лист1!B7</f>
        <v>Балтасинский район</v>
      </c>
      <c r="C20" s="47" t="s">
        <v>77</v>
      </c>
      <c r="D20" s="96" t="s">
        <v>78</v>
      </c>
      <c r="E20" s="97" t="s">
        <v>79</v>
      </c>
      <c r="F20" s="48" t="n">
        <v>0</v>
      </c>
      <c r="G20" s="48" t="n">
        <v>0</v>
      </c>
      <c r="H20" s="48" t="n">
        <v>1</v>
      </c>
      <c r="I20" s="98" t="n">
        <v>50</v>
      </c>
      <c r="J20" s="51" t="n">
        <f aca="false">SUM(N20,P20,R20,T20,V20,X20,Z20,AB20,AD20,AF20,AH20)</f>
        <v>4</v>
      </c>
      <c r="K20" s="49" t="n">
        <f aca="false">SUM(O20,Q20,S20,U20,W20,Y20,AA20,AC20,AE20,AG20,AI20)</f>
        <v>0</v>
      </c>
      <c r="L20" s="48" t="n">
        <v>0</v>
      </c>
      <c r="M20" s="48" t="n">
        <v>0</v>
      </c>
      <c r="N20" s="99" t="n">
        <v>0</v>
      </c>
      <c r="O20" s="48" t="n">
        <v>0</v>
      </c>
      <c r="P20" s="99" t="n">
        <v>1</v>
      </c>
      <c r="Q20" s="48" t="n">
        <v>0</v>
      </c>
      <c r="R20" s="100" t="n">
        <v>0</v>
      </c>
      <c r="S20" s="48" t="n">
        <v>0</v>
      </c>
      <c r="T20" s="100" t="n">
        <v>0</v>
      </c>
      <c r="U20" s="71" t="n">
        <v>0</v>
      </c>
      <c r="V20" s="100" t="n">
        <v>0</v>
      </c>
      <c r="W20" s="48" t="n">
        <v>0</v>
      </c>
      <c r="X20" s="101" t="n">
        <v>0</v>
      </c>
      <c r="Y20" s="102" t="n">
        <v>0</v>
      </c>
      <c r="Z20" s="103" t="n">
        <v>0</v>
      </c>
      <c r="AA20" s="104" t="n">
        <v>0</v>
      </c>
      <c r="AB20" s="105" t="n">
        <v>0</v>
      </c>
      <c r="AC20" s="106" t="n">
        <v>0</v>
      </c>
      <c r="AD20" s="107" t="n">
        <v>1</v>
      </c>
      <c r="AE20" s="48" t="n">
        <v>0</v>
      </c>
      <c r="AF20" s="107" t="n">
        <v>1</v>
      </c>
      <c r="AG20" s="48" t="n">
        <v>0</v>
      </c>
      <c r="AH20" s="108" t="n">
        <v>1</v>
      </c>
      <c r="AI20" s="109" t="n">
        <v>0</v>
      </c>
    </row>
    <row r="21" customFormat="false" ht="38.25" hidden="false" customHeight="true" outlineLevel="0" collapsed="false">
      <c r="A21" s="46" t="n">
        <v>16</v>
      </c>
      <c r="B21" s="47" t="s">
        <v>80</v>
      </c>
      <c r="C21" s="47" t="s">
        <v>81</v>
      </c>
      <c r="D21" s="97" t="s">
        <v>82</v>
      </c>
      <c r="E21" s="97" t="s">
        <v>83</v>
      </c>
      <c r="F21" s="48" t="n">
        <v>1</v>
      </c>
      <c r="G21" s="48" t="n">
        <v>0</v>
      </c>
      <c r="H21" s="48" t="n">
        <v>0</v>
      </c>
      <c r="I21" s="98" t="n">
        <v>40</v>
      </c>
      <c r="J21" s="51" t="n">
        <f aca="false">SUM(N21,P21,R21,T21,V21,X21,Z21,AB21,AD21,AF21,AH21)</f>
        <v>6</v>
      </c>
      <c r="K21" s="49" t="n">
        <f aca="false">SUM(O21,Q21,S21,U21,W21,Y21,AA21,AC21,AE21,AG21,AI21)</f>
        <v>2</v>
      </c>
      <c r="L21" s="48" t="n">
        <v>0</v>
      </c>
      <c r="M21" s="48" t="n">
        <v>1</v>
      </c>
      <c r="N21" s="99" t="n">
        <v>0</v>
      </c>
      <c r="O21" s="48" t="n">
        <v>0</v>
      </c>
      <c r="P21" s="99" t="n">
        <v>1</v>
      </c>
      <c r="Q21" s="48" t="n">
        <v>0</v>
      </c>
      <c r="R21" s="100" t="n">
        <v>2</v>
      </c>
      <c r="S21" s="48" t="n">
        <v>1</v>
      </c>
      <c r="T21" s="100" t="n">
        <v>0</v>
      </c>
      <c r="U21" s="71" t="n">
        <v>0</v>
      </c>
      <c r="V21" s="100" t="n">
        <v>0</v>
      </c>
      <c r="W21" s="48" t="n">
        <v>0</v>
      </c>
      <c r="X21" s="101" t="n">
        <v>0</v>
      </c>
      <c r="Y21" s="102" t="n">
        <v>0</v>
      </c>
      <c r="Z21" s="103" t="n">
        <v>0</v>
      </c>
      <c r="AA21" s="104" t="n">
        <v>0</v>
      </c>
      <c r="AB21" s="105" t="n">
        <v>0</v>
      </c>
      <c r="AC21" s="106" t="n">
        <v>0</v>
      </c>
      <c r="AD21" s="107" t="n">
        <v>1</v>
      </c>
      <c r="AE21" s="48" t="n">
        <v>1</v>
      </c>
      <c r="AF21" s="107" t="n">
        <v>1</v>
      </c>
      <c r="AG21" s="48" t="n">
        <v>0</v>
      </c>
      <c r="AH21" s="108" t="n">
        <v>1</v>
      </c>
      <c r="AI21" s="109" t="n">
        <v>0</v>
      </c>
    </row>
    <row r="22" customFormat="false" ht="38.25" hidden="false" customHeight="true" outlineLevel="0" collapsed="false">
      <c r="A22" s="110" t="n">
        <v>17</v>
      </c>
      <c r="B22" s="77" t="s">
        <v>84</v>
      </c>
      <c r="C22" s="48" t="s">
        <v>85</v>
      </c>
      <c r="D22" s="111" t="s">
        <v>86</v>
      </c>
      <c r="E22" s="48" t="s">
        <v>87</v>
      </c>
      <c r="F22" s="48" t="n">
        <v>0</v>
      </c>
      <c r="G22" s="48" t="n">
        <v>0</v>
      </c>
      <c r="H22" s="48" t="n">
        <v>1</v>
      </c>
      <c r="I22" s="112" t="n">
        <v>70</v>
      </c>
      <c r="J22" s="51" t="n">
        <f aca="false">SUM(N22,P22,R22,T22,V22,X22,Z22,AB22,AD22,AF22,AH22)</f>
        <v>6</v>
      </c>
      <c r="K22" s="49" t="n">
        <f aca="false">SUM(O22,Q22,S22,U22,W22,Y22,AA22,AC22,AE22,AG22,AI22)</f>
        <v>2</v>
      </c>
      <c r="L22" s="49" t="n">
        <v>0</v>
      </c>
      <c r="M22" s="49" t="n">
        <v>0</v>
      </c>
      <c r="N22" s="52" t="n">
        <v>0</v>
      </c>
      <c r="O22" s="49" t="n">
        <v>0</v>
      </c>
      <c r="P22" s="52" t="n">
        <v>0</v>
      </c>
      <c r="Q22" s="49" t="n">
        <v>0</v>
      </c>
      <c r="R22" s="55" t="n">
        <v>0</v>
      </c>
      <c r="S22" s="49" t="n">
        <v>0</v>
      </c>
      <c r="T22" s="55" t="n">
        <v>0</v>
      </c>
      <c r="U22" s="56" t="n">
        <v>0</v>
      </c>
      <c r="V22" s="55" t="n">
        <v>0</v>
      </c>
      <c r="W22" s="56" t="n">
        <v>0</v>
      </c>
      <c r="X22" s="57" t="n">
        <v>0</v>
      </c>
      <c r="Y22" s="49" t="n">
        <v>0</v>
      </c>
      <c r="Z22" s="57" t="n">
        <v>0</v>
      </c>
      <c r="AA22" s="58" t="n">
        <v>0</v>
      </c>
      <c r="AB22" s="80" t="n">
        <v>0</v>
      </c>
      <c r="AC22" s="81" t="n">
        <v>0</v>
      </c>
      <c r="AD22" s="63" t="n">
        <v>1</v>
      </c>
      <c r="AE22" s="49" t="n">
        <v>1</v>
      </c>
      <c r="AF22" s="63" t="n">
        <v>1</v>
      </c>
      <c r="AG22" s="49" t="n">
        <v>0</v>
      </c>
      <c r="AH22" s="82" t="n">
        <v>4</v>
      </c>
      <c r="AI22" s="72" t="n">
        <v>1</v>
      </c>
    </row>
    <row r="23" customFormat="false" ht="38.25" hidden="false" customHeight="true" outlineLevel="0" collapsed="false">
      <c r="A23" s="110" t="n">
        <v>18</v>
      </c>
      <c r="B23" s="47" t="s">
        <v>84</v>
      </c>
      <c r="C23" s="74" t="s">
        <v>88</v>
      </c>
      <c r="D23" s="48" t="s">
        <v>89</v>
      </c>
      <c r="E23" s="48" t="s">
        <v>90</v>
      </c>
      <c r="F23" s="48" t="n">
        <v>1</v>
      </c>
      <c r="G23" s="48" t="n">
        <v>0</v>
      </c>
      <c r="H23" s="25" t="n">
        <v>0</v>
      </c>
      <c r="I23" s="112" t="n">
        <v>30</v>
      </c>
      <c r="J23" s="51" t="n">
        <f aca="false">SUM(N23,P23,R23,T23,V23,X23,Z23,AB23,AD23,AF23,AH23)</f>
        <v>8</v>
      </c>
      <c r="K23" s="49" t="n">
        <f aca="false">SUM(O23,Q23,S23,U23,W23,Y23,AA23,AC23,AE23,AG23,AI23)</f>
        <v>3</v>
      </c>
      <c r="L23" s="49" t="n">
        <v>0</v>
      </c>
      <c r="M23" s="49" t="n">
        <v>1</v>
      </c>
      <c r="N23" s="52" t="n">
        <v>0</v>
      </c>
      <c r="O23" s="49" t="n">
        <v>0</v>
      </c>
      <c r="P23" s="52" t="n">
        <v>0</v>
      </c>
      <c r="Q23" s="49" t="n">
        <v>0</v>
      </c>
      <c r="R23" s="55" t="n">
        <v>4</v>
      </c>
      <c r="S23" s="49" t="n">
        <v>1</v>
      </c>
      <c r="T23" s="55" t="n">
        <v>0</v>
      </c>
      <c r="U23" s="56" t="n">
        <v>0</v>
      </c>
      <c r="V23" s="55" t="n">
        <v>0</v>
      </c>
      <c r="W23" s="56" t="n">
        <v>0</v>
      </c>
      <c r="X23" s="57" t="n">
        <v>0</v>
      </c>
      <c r="Y23" s="49" t="n">
        <v>0</v>
      </c>
      <c r="Z23" s="84" t="n">
        <v>0</v>
      </c>
      <c r="AA23" s="85" t="n">
        <v>0</v>
      </c>
      <c r="AB23" s="80" t="n">
        <v>0</v>
      </c>
      <c r="AC23" s="81" t="n">
        <v>0</v>
      </c>
      <c r="AD23" s="63" t="n">
        <v>1</v>
      </c>
      <c r="AE23" s="49" t="n">
        <v>1</v>
      </c>
      <c r="AF23" s="63" t="n">
        <v>1</v>
      </c>
      <c r="AG23" s="49" t="n">
        <v>0</v>
      </c>
      <c r="AH23" s="82" t="n">
        <v>2</v>
      </c>
      <c r="AI23" s="72" t="n">
        <v>1</v>
      </c>
    </row>
    <row r="24" customFormat="false" ht="38.25" hidden="false" customHeight="true" outlineLevel="0" collapsed="false">
      <c r="A24" s="110" t="n">
        <v>19</v>
      </c>
      <c r="B24" s="47" t="s">
        <v>84</v>
      </c>
      <c r="C24" s="74" t="s">
        <v>91</v>
      </c>
      <c r="D24" s="48" t="s">
        <v>92</v>
      </c>
      <c r="E24" s="48" t="s">
        <v>93</v>
      </c>
      <c r="F24" s="48" t="n">
        <v>0</v>
      </c>
      <c r="G24" s="48" t="n">
        <v>1</v>
      </c>
      <c r="H24" s="48" t="n">
        <v>0</v>
      </c>
      <c r="I24" s="49" t="n">
        <v>30</v>
      </c>
      <c r="J24" s="51" t="n">
        <f aca="false">SUM(N24,P24,R24,T24,V24,X24,Z24,AB24,AD24,AF24,AH24)</f>
        <v>5</v>
      </c>
      <c r="K24" s="49" t="n">
        <f aca="false">SUM(O24,Q24,S24,U24,W24,Y24,AA24,AC24,AE24,AG24,AI24)</f>
        <v>2</v>
      </c>
      <c r="L24" s="49" t="n">
        <v>0</v>
      </c>
      <c r="M24" s="49" t="n">
        <v>0</v>
      </c>
      <c r="N24" s="52" t="n">
        <v>0</v>
      </c>
      <c r="O24" s="49" t="n">
        <v>0</v>
      </c>
      <c r="P24" s="52" t="n">
        <v>1</v>
      </c>
      <c r="Q24" s="49" t="n">
        <v>0</v>
      </c>
      <c r="R24" s="55" t="n">
        <v>0</v>
      </c>
      <c r="S24" s="49" t="n">
        <v>0</v>
      </c>
      <c r="T24" s="55" t="n">
        <v>0</v>
      </c>
      <c r="U24" s="56" t="n">
        <v>0</v>
      </c>
      <c r="V24" s="55" t="n">
        <v>0</v>
      </c>
      <c r="W24" s="56" t="n">
        <v>0</v>
      </c>
      <c r="X24" s="57" t="n">
        <v>0</v>
      </c>
      <c r="Y24" s="49" t="n">
        <v>0</v>
      </c>
      <c r="Z24" s="84" t="n">
        <v>0</v>
      </c>
      <c r="AA24" s="85" t="n">
        <v>0</v>
      </c>
      <c r="AB24" s="80" t="n">
        <v>0</v>
      </c>
      <c r="AC24" s="81" t="n">
        <v>0</v>
      </c>
      <c r="AD24" s="63" t="n">
        <v>1</v>
      </c>
      <c r="AE24" s="49" t="n">
        <v>1</v>
      </c>
      <c r="AF24" s="63" t="n">
        <v>1</v>
      </c>
      <c r="AG24" s="49" t="n">
        <v>0</v>
      </c>
      <c r="AH24" s="82" t="n">
        <v>2</v>
      </c>
      <c r="AI24" s="72" t="n">
        <v>1</v>
      </c>
    </row>
    <row r="25" customFormat="false" ht="38.25" hidden="false" customHeight="true" outlineLevel="0" collapsed="false">
      <c r="A25" s="110" t="n">
        <v>20</v>
      </c>
      <c r="B25" s="48" t="s">
        <v>94</v>
      </c>
      <c r="C25" s="74" t="s">
        <v>95</v>
      </c>
      <c r="D25" s="48" t="s">
        <v>96</v>
      </c>
      <c r="E25" s="48" t="s">
        <v>97</v>
      </c>
      <c r="F25" s="48" t="n">
        <v>1</v>
      </c>
      <c r="G25" s="48" t="n">
        <v>0</v>
      </c>
      <c r="H25" s="48" t="n">
        <v>0</v>
      </c>
      <c r="I25" s="49" t="n">
        <v>50</v>
      </c>
      <c r="J25" s="51" t="n">
        <f aca="false">SUM(N25,P25,R25,T25,V25,X25,Z25,AB25,AD25,AF25,AH25)</f>
        <v>5</v>
      </c>
      <c r="K25" s="49" t="n">
        <f aca="false">SUM(O25,Q25,S25,U25,W25,Y25,AA25,AC25,AE25,AG25,AI25)</f>
        <v>2</v>
      </c>
      <c r="L25" s="49" t="n">
        <v>0</v>
      </c>
      <c r="M25" s="49" t="n">
        <v>0</v>
      </c>
      <c r="N25" s="52" t="n">
        <v>0</v>
      </c>
      <c r="O25" s="49" t="n">
        <v>0</v>
      </c>
      <c r="P25" s="52" t="n">
        <v>1</v>
      </c>
      <c r="Q25" s="49" t="n">
        <v>0</v>
      </c>
      <c r="R25" s="55" t="n">
        <v>0</v>
      </c>
      <c r="S25" s="49" t="n">
        <v>0</v>
      </c>
      <c r="T25" s="55" t="n">
        <v>0</v>
      </c>
      <c r="U25" s="56" t="n">
        <v>0</v>
      </c>
      <c r="V25" s="55" t="n">
        <v>0</v>
      </c>
      <c r="W25" s="56" t="n">
        <v>0</v>
      </c>
      <c r="X25" s="57" t="n">
        <v>0</v>
      </c>
      <c r="Y25" s="49" t="n">
        <v>0</v>
      </c>
      <c r="Z25" s="84" t="n">
        <v>0</v>
      </c>
      <c r="AA25" s="85" t="n">
        <v>0</v>
      </c>
      <c r="AB25" s="80" t="n">
        <v>0</v>
      </c>
      <c r="AC25" s="81" t="n">
        <v>0</v>
      </c>
      <c r="AD25" s="63" t="n">
        <v>1</v>
      </c>
      <c r="AE25" s="49" t="n">
        <v>1</v>
      </c>
      <c r="AF25" s="63" t="n">
        <v>1</v>
      </c>
      <c r="AG25" s="49" t="n">
        <v>0</v>
      </c>
      <c r="AH25" s="82" t="n">
        <v>2</v>
      </c>
      <c r="AI25" s="72" t="n">
        <v>1</v>
      </c>
    </row>
    <row r="26" customFormat="false" ht="38.25" hidden="false" customHeight="true" outlineLevel="0" collapsed="false">
      <c r="A26" s="110" t="n">
        <v>21</v>
      </c>
      <c r="B26" s="47" t="s">
        <v>84</v>
      </c>
      <c r="C26" s="74" t="s">
        <v>98</v>
      </c>
      <c r="D26" s="48" t="s">
        <v>99</v>
      </c>
      <c r="E26" s="48" t="s">
        <v>100</v>
      </c>
      <c r="F26" s="48" t="n">
        <v>1</v>
      </c>
      <c r="G26" s="48" t="n">
        <v>0</v>
      </c>
      <c r="H26" s="48" t="n">
        <v>0</v>
      </c>
      <c r="I26" s="49" t="n">
        <v>70</v>
      </c>
      <c r="J26" s="51" t="n">
        <f aca="false">SUM(N26,P26,R26,T26,V26,X26,Z26,AB26,AD26,AF26,AH26)</f>
        <v>5</v>
      </c>
      <c r="K26" s="49" t="n">
        <f aca="false">SUM(O26,Q26,S26,U26,W26,Y26,AA26,AC26,AE26,AG26,AI26)</f>
        <v>2</v>
      </c>
      <c r="L26" s="49" t="n">
        <v>0</v>
      </c>
      <c r="M26" s="49" t="n">
        <v>0</v>
      </c>
      <c r="N26" s="52" t="n">
        <v>0</v>
      </c>
      <c r="O26" s="49" t="n">
        <v>0</v>
      </c>
      <c r="P26" s="52" t="n">
        <v>1</v>
      </c>
      <c r="Q26" s="49" t="n">
        <v>0</v>
      </c>
      <c r="R26" s="55" t="n">
        <v>0</v>
      </c>
      <c r="S26" s="49" t="n">
        <v>0</v>
      </c>
      <c r="T26" s="55" t="n">
        <v>0</v>
      </c>
      <c r="U26" s="56" t="n">
        <v>0</v>
      </c>
      <c r="V26" s="55" t="n">
        <v>0</v>
      </c>
      <c r="W26" s="56" t="n">
        <v>0</v>
      </c>
      <c r="X26" s="57" t="n">
        <v>0</v>
      </c>
      <c r="Y26" s="49" t="n">
        <v>0</v>
      </c>
      <c r="Z26" s="84" t="n">
        <v>0</v>
      </c>
      <c r="AA26" s="85" t="n">
        <v>0</v>
      </c>
      <c r="AB26" s="80" t="n">
        <v>0</v>
      </c>
      <c r="AC26" s="81" t="n">
        <v>0</v>
      </c>
      <c r="AD26" s="63" t="n">
        <v>1</v>
      </c>
      <c r="AE26" s="49" t="n">
        <v>1</v>
      </c>
      <c r="AF26" s="63" t="n">
        <v>1</v>
      </c>
      <c r="AG26" s="49" t="n">
        <v>0</v>
      </c>
      <c r="AH26" s="82" t="n">
        <v>2</v>
      </c>
      <c r="AI26" s="72" t="n">
        <v>1</v>
      </c>
    </row>
    <row r="27" customFormat="false" ht="53.25" hidden="false" customHeight="true" outlineLevel="0" collapsed="false">
      <c r="A27" s="46" t="n">
        <v>22</v>
      </c>
      <c r="B27" s="77" t="s">
        <v>101</v>
      </c>
      <c r="C27" s="74" t="s">
        <v>102</v>
      </c>
      <c r="D27" s="48"/>
      <c r="E27" s="48" t="s">
        <v>103</v>
      </c>
      <c r="F27" s="49" t="n">
        <v>0</v>
      </c>
      <c r="G27" s="49" t="n">
        <v>0</v>
      </c>
      <c r="H27" s="49" t="n">
        <v>1</v>
      </c>
      <c r="I27" s="49" t="n">
        <v>50</v>
      </c>
      <c r="J27" s="51" t="n">
        <f aca="false">SUM(N27,P27,R27,T27,V27,X27,Z27,AB27,AD27,AF27,AH27)</f>
        <v>5</v>
      </c>
      <c r="K27" s="49" t="n">
        <f aca="false">SUM(O27,Q27,S27,U27,W27,Y27,AA27,AC27,AE27,AG27,AI27)</f>
        <v>2</v>
      </c>
      <c r="L27" s="49" t="n">
        <v>0</v>
      </c>
      <c r="M27" s="49" t="n">
        <v>0</v>
      </c>
      <c r="N27" s="52" t="n">
        <v>0</v>
      </c>
      <c r="O27" s="49" t="n">
        <v>0</v>
      </c>
      <c r="P27" s="52" t="n">
        <v>1</v>
      </c>
      <c r="Q27" s="49" t="n">
        <v>0</v>
      </c>
      <c r="R27" s="55" t="n">
        <v>0</v>
      </c>
      <c r="S27" s="49" t="n">
        <v>0</v>
      </c>
      <c r="T27" s="55" t="n">
        <v>0</v>
      </c>
      <c r="U27" s="56" t="n">
        <v>0</v>
      </c>
      <c r="V27" s="55" t="n">
        <v>0</v>
      </c>
      <c r="W27" s="49" t="n">
        <v>0</v>
      </c>
      <c r="X27" s="57" t="n">
        <v>1</v>
      </c>
      <c r="Y27" s="58" t="n">
        <v>0</v>
      </c>
      <c r="Z27" s="90" t="n">
        <v>0</v>
      </c>
      <c r="AA27" s="81" t="n">
        <v>0</v>
      </c>
      <c r="AB27" s="91" t="n">
        <v>0</v>
      </c>
      <c r="AC27" s="73" t="n">
        <v>0</v>
      </c>
      <c r="AD27" s="63" t="n">
        <v>1</v>
      </c>
      <c r="AE27" s="49" t="n">
        <v>1</v>
      </c>
      <c r="AF27" s="63" t="n">
        <v>1</v>
      </c>
      <c r="AG27" s="49" t="n">
        <v>0</v>
      </c>
      <c r="AH27" s="82" t="n">
        <v>1</v>
      </c>
      <c r="AI27" s="72" t="n">
        <v>1</v>
      </c>
    </row>
    <row r="28" customFormat="false" ht="38.25" hidden="false" customHeight="true" outlineLevel="0" collapsed="false">
      <c r="A28" s="46" t="n">
        <v>23</v>
      </c>
      <c r="B28" s="77" t="s">
        <v>101</v>
      </c>
      <c r="C28" s="74" t="s">
        <v>104</v>
      </c>
      <c r="D28" s="113" t="s">
        <v>105</v>
      </c>
      <c r="E28" s="48" t="s">
        <v>103</v>
      </c>
      <c r="F28" s="114" t="n">
        <v>0</v>
      </c>
      <c r="G28" s="114" t="n">
        <v>0</v>
      </c>
      <c r="H28" s="114" t="n">
        <v>1</v>
      </c>
      <c r="I28" s="115" t="n">
        <v>50</v>
      </c>
      <c r="J28" s="51" t="n">
        <f aca="false">SUM(N28,P28,R28,T28,V28,X28,Z28,AB28,AD28,AF28,AH28)</f>
        <v>4</v>
      </c>
      <c r="K28" s="49" t="n">
        <f aca="false">SUM(O28,Q28,S28,U28,W28,Y28,AA28,AC28,AE28,AG28,AI28)</f>
        <v>2</v>
      </c>
      <c r="L28" s="49" t="n">
        <v>0</v>
      </c>
      <c r="M28" s="49" t="n">
        <v>0</v>
      </c>
      <c r="N28" s="52" t="n">
        <v>0</v>
      </c>
      <c r="O28" s="49" t="n">
        <v>0</v>
      </c>
      <c r="P28" s="52" t="n">
        <v>1</v>
      </c>
      <c r="Q28" s="49" t="n">
        <v>0</v>
      </c>
      <c r="R28" s="55" t="n">
        <v>0</v>
      </c>
      <c r="S28" s="49" t="n">
        <v>0</v>
      </c>
      <c r="T28" s="55" t="n">
        <v>0</v>
      </c>
      <c r="U28" s="56" t="n">
        <v>0</v>
      </c>
      <c r="V28" s="55" t="n">
        <v>0</v>
      </c>
      <c r="W28" s="49" t="n">
        <v>0</v>
      </c>
      <c r="X28" s="57" t="n">
        <v>0</v>
      </c>
      <c r="Y28" s="58" t="n">
        <v>0</v>
      </c>
      <c r="Z28" s="90" t="n">
        <v>0</v>
      </c>
      <c r="AA28" s="81" t="n">
        <v>0</v>
      </c>
      <c r="AB28" s="91" t="n">
        <v>0</v>
      </c>
      <c r="AC28" s="73" t="n">
        <v>0</v>
      </c>
      <c r="AD28" s="63" t="n">
        <v>1</v>
      </c>
      <c r="AE28" s="49" t="n">
        <v>1</v>
      </c>
      <c r="AF28" s="63" t="n">
        <v>1</v>
      </c>
      <c r="AG28" s="49" t="n">
        <v>0</v>
      </c>
      <c r="AH28" s="82" t="n">
        <v>1</v>
      </c>
      <c r="AI28" s="72" t="n">
        <v>1</v>
      </c>
    </row>
    <row r="29" customFormat="false" ht="60.75" hidden="false" customHeight="true" outlineLevel="0" collapsed="false">
      <c r="A29" s="46" t="n">
        <v>24</v>
      </c>
      <c r="B29" s="47" t="s">
        <v>101</v>
      </c>
      <c r="C29" s="74" t="s">
        <v>106</v>
      </c>
      <c r="D29" s="48" t="s">
        <v>107</v>
      </c>
      <c r="E29" s="48" t="s">
        <v>108</v>
      </c>
      <c r="F29" s="49" t="n">
        <v>1</v>
      </c>
      <c r="G29" s="49" t="n">
        <v>0</v>
      </c>
      <c r="H29" s="49" t="n">
        <v>0</v>
      </c>
      <c r="I29" s="87" t="n">
        <v>300</v>
      </c>
      <c r="J29" s="51" t="n">
        <f aca="false">SUM(N29,P29,R29,T29,V29,X29,Z29,AB29,AD29,AF29,AH29)</f>
        <v>7</v>
      </c>
      <c r="K29" s="49" t="n">
        <f aca="false">SUM(O29,Q29,S29,U29,W29,Y29,AA29,AC29,AE29,AG29,AI29)</f>
        <v>4</v>
      </c>
      <c r="L29" s="49" t="n">
        <v>1</v>
      </c>
      <c r="M29" s="49" t="n">
        <v>1</v>
      </c>
      <c r="N29" s="52" t="n">
        <v>0</v>
      </c>
      <c r="O29" s="49" t="n">
        <v>0</v>
      </c>
      <c r="P29" s="52" t="n">
        <v>0</v>
      </c>
      <c r="Q29" s="49" t="n">
        <v>0</v>
      </c>
      <c r="R29" s="55" t="n">
        <v>2</v>
      </c>
      <c r="S29" s="49" t="n">
        <v>1</v>
      </c>
      <c r="T29" s="55" t="n">
        <v>2</v>
      </c>
      <c r="U29" s="56" t="n">
        <v>0</v>
      </c>
      <c r="V29" s="55" t="n">
        <v>0</v>
      </c>
      <c r="W29" s="49" t="n">
        <v>0</v>
      </c>
      <c r="X29" s="57" t="n">
        <v>0</v>
      </c>
      <c r="Y29" s="58" t="n">
        <v>0</v>
      </c>
      <c r="Z29" s="90" t="n">
        <v>0</v>
      </c>
      <c r="AA29" s="81" t="n">
        <v>0</v>
      </c>
      <c r="AB29" s="91" t="n">
        <v>0</v>
      </c>
      <c r="AC29" s="73" t="n">
        <v>0</v>
      </c>
      <c r="AD29" s="63" t="n">
        <v>1</v>
      </c>
      <c r="AE29" s="49" t="n">
        <v>1</v>
      </c>
      <c r="AF29" s="63" t="n">
        <v>1</v>
      </c>
      <c r="AG29" s="49" t="n">
        <v>1</v>
      </c>
      <c r="AH29" s="82" t="n">
        <v>1</v>
      </c>
      <c r="AI29" s="72" t="n">
        <v>1</v>
      </c>
    </row>
    <row r="30" customFormat="false" ht="60.75" hidden="false" customHeight="true" outlineLevel="0" collapsed="false">
      <c r="A30" s="46" t="n">
        <v>25</v>
      </c>
      <c r="B30" s="47" t="s">
        <v>101</v>
      </c>
      <c r="C30" s="74" t="s">
        <v>109</v>
      </c>
      <c r="D30" s="48" t="s">
        <v>110</v>
      </c>
      <c r="E30" s="48"/>
      <c r="F30" s="49" t="n">
        <v>1</v>
      </c>
      <c r="G30" s="49" t="n">
        <v>0</v>
      </c>
      <c r="H30" s="49" t="n">
        <v>0</v>
      </c>
      <c r="I30" s="116" t="n">
        <v>50</v>
      </c>
      <c r="J30" s="51" t="n">
        <f aca="false">SUM(N30,P30,R30,T30,V30,X30,Z30,AB30,AD30,AF30,AH30)</f>
        <v>5</v>
      </c>
      <c r="K30" s="49" t="n">
        <f aca="false">SUM(O30,Q30,S30,U30,W30,Y30,AA30,AC30,AE30,AG30,AI30)</f>
        <v>3</v>
      </c>
      <c r="L30" s="49" t="n">
        <v>0</v>
      </c>
      <c r="M30" s="49" t="n">
        <v>0</v>
      </c>
      <c r="N30" s="52" t="n">
        <v>0</v>
      </c>
      <c r="O30" s="49" t="n">
        <v>0</v>
      </c>
      <c r="P30" s="52" t="n">
        <v>1</v>
      </c>
      <c r="Q30" s="49" t="n">
        <v>0</v>
      </c>
      <c r="R30" s="55" t="n">
        <v>0</v>
      </c>
      <c r="S30" s="49" t="n">
        <v>0</v>
      </c>
      <c r="T30" s="55" t="n">
        <v>0</v>
      </c>
      <c r="U30" s="56" t="n">
        <v>0</v>
      </c>
      <c r="V30" s="55" t="n">
        <v>0</v>
      </c>
      <c r="W30" s="49" t="n">
        <v>0</v>
      </c>
      <c r="X30" s="57" t="n">
        <v>1</v>
      </c>
      <c r="Y30" s="58" t="n">
        <v>0</v>
      </c>
      <c r="Z30" s="90" t="n">
        <v>0</v>
      </c>
      <c r="AA30" s="81" t="n">
        <v>0</v>
      </c>
      <c r="AB30" s="91" t="n">
        <v>0</v>
      </c>
      <c r="AC30" s="73" t="n">
        <v>0</v>
      </c>
      <c r="AD30" s="63" t="n">
        <v>1</v>
      </c>
      <c r="AE30" s="49" t="n">
        <v>1</v>
      </c>
      <c r="AF30" s="63" t="n">
        <v>1</v>
      </c>
      <c r="AG30" s="49" t="n">
        <v>1</v>
      </c>
      <c r="AH30" s="82" t="n">
        <v>1</v>
      </c>
      <c r="AI30" s="72" t="n">
        <v>1</v>
      </c>
    </row>
    <row r="31" customFormat="false" ht="38.25" hidden="false" customHeight="true" outlineLevel="0" collapsed="false">
      <c r="A31" s="110" t="n">
        <v>26</v>
      </c>
      <c r="B31" s="47" t="s">
        <v>111</v>
      </c>
      <c r="C31" s="47" t="s">
        <v>112</v>
      </c>
      <c r="D31" s="47" t="s">
        <v>113</v>
      </c>
      <c r="E31" s="48" t="s">
        <v>114</v>
      </c>
      <c r="F31" s="49" t="n">
        <v>0</v>
      </c>
      <c r="G31" s="49" t="n">
        <v>1</v>
      </c>
      <c r="H31" s="49" t="n">
        <v>0</v>
      </c>
      <c r="I31" s="116" t="n">
        <v>30</v>
      </c>
      <c r="J31" s="51" t="n">
        <f aca="false">SUM(N31,P31,R31,T31,V31,X31,Z31,AB31,AD31,AF31,AH31)</f>
        <v>5</v>
      </c>
      <c r="K31" s="49" t="n">
        <f aca="false">SUM(O31,Q31,S31,U31,W31,Y31,AA31,AC31,AE31,AG31,AI31)</f>
        <v>2</v>
      </c>
      <c r="L31" s="49" t="n">
        <v>0</v>
      </c>
      <c r="M31" s="49" t="n">
        <v>0</v>
      </c>
      <c r="N31" s="52" t="n">
        <v>0</v>
      </c>
      <c r="O31" s="56" t="n">
        <v>0</v>
      </c>
      <c r="P31" s="52" t="n">
        <v>1</v>
      </c>
      <c r="Q31" s="56" t="n">
        <v>0</v>
      </c>
      <c r="R31" s="55" t="n">
        <v>0</v>
      </c>
      <c r="S31" s="49" t="n">
        <v>0</v>
      </c>
      <c r="T31" s="55" t="n">
        <v>0</v>
      </c>
      <c r="U31" s="56" t="n">
        <v>0</v>
      </c>
      <c r="V31" s="55" t="n">
        <v>0</v>
      </c>
      <c r="W31" s="49" t="n">
        <v>0</v>
      </c>
      <c r="X31" s="57" t="n">
        <v>0</v>
      </c>
      <c r="Y31" s="58" t="n">
        <v>0</v>
      </c>
      <c r="Z31" s="90" t="n">
        <v>0</v>
      </c>
      <c r="AA31" s="81" t="n">
        <v>0</v>
      </c>
      <c r="AB31" s="61" t="n">
        <v>0</v>
      </c>
      <c r="AC31" s="62" t="n">
        <v>0</v>
      </c>
      <c r="AD31" s="63" t="n">
        <v>2</v>
      </c>
      <c r="AE31" s="56" t="n">
        <v>1</v>
      </c>
      <c r="AF31" s="63" t="n">
        <v>1</v>
      </c>
      <c r="AG31" s="56" t="n">
        <v>0</v>
      </c>
      <c r="AH31" s="82" t="n">
        <v>1</v>
      </c>
      <c r="AI31" s="81" t="n">
        <v>1</v>
      </c>
    </row>
    <row r="32" customFormat="false" ht="38.25" hidden="false" customHeight="true" outlineLevel="0" collapsed="false">
      <c r="A32" s="110" t="n">
        <v>27</v>
      </c>
      <c r="B32" s="47" t="s">
        <v>111</v>
      </c>
      <c r="C32" s="117" t="s">
        <v>115</v>
      </c>
      <c r="D32" s="47" t="s">
        <v>116</v>
      </c>
      <c r="E32" s="71" t="s">
        <v>117</v>
      </c>
      <c r="F32" s="49" t="n">
        <v>0</v>
      </c>
      <c r="G32" s="49" t="n">
        <v>1</v>
      </c>
      <c r="H32" s="49" t="n">
        <v>0</v>
      </c>
      <c r="I32" s="49" t="n">
        <v>50</v>
      </c>
      <c r="J32" s="51" t="n">
        <f aca="false">SUM(N32,P32,R32,T32,V32,X32,Z32,AB32,AD32,AF32,AH32)</f>
        <v>5</v>
      </c>
      <c r="K32" s="49" t="n">
        <f aca="false">SUM(O32,Q32,S32,U32,W32,Y32,AA32,AC32,AE32,AG32,AI32)</f>
        <v>2</v>
      </c>
      <c r="L32" s="49" t="n">
        <v>0</v>
      </c>
      <c r="M32" s="49" t="n">
        <v>0</v>
      </c>
      <c r="N32" s="52" t="n">
        <v>0</v>
      </c>
      <c r="O32" s="56" t="n">
        <v>0</v>
      </c>
      <c r="P32" s="52" t="n">
        <v>1</v>
      </c>
      <c r="Q32" s="56" t="n">
        <v>0</v>
      </c>
      <c r="R32" s="55" t="n">
        <v>0</v>
      </c>
      <c r="S32" s="49" t="n">
        <v>0</v>
      </c>
      <c r="T32" s="55" t="n">
        <v>0</v>
      </c>
      <c r="U32" s="56" t="n">
        <v>0</v>
      </c>
      <c r="V32" s="55" t="n">
        <v>0</v>
      </c>
      <c r="W32" s="49" t="n">
        <v>0</v>
      </c>
      <c r="X32" s="57" t="n">
        <v>0</v>
      </c>
      <c r="Y32" s="58" t="n">
        <v>0</v>
      </c>
      <c r="Z32" s="90" t="n">
        <v>0</v>
      </c>
      <c r="AA32" s="81" t="n">
        <v>0</v>
      </c>
      <c r="AB32" s="61" t="n">
        <v>0</v>
      </c>
      <c r="AC32" s="62" t="n">
        <v>0</v>
      </c>
      <c r="AD32" s="63" t="n">
        <v>2</v>
      </c>
      <c r="AE32" s="56" t="n">
        <v>1</v>
      </c>
      <c r="AF32" s="63" t="n">
        <v>1</v>
      </c>
      <c r="AG32" s="56" t="n">
        <v>0</v>
      </c>
      <c r="AH32" s="82" t="n">
        <v>1</v>
      </c>
      <c r="AI32" s="81" t="n">
        <v>1</v>
      </c>
    </row>
    <row r="33" customFormat="false" ht="38.25" hidden="false" customHeight="true" outlineLevel="0" collapsed="false">
      <c r="A33" s="110" t="n">
        <v>28</v>
      </c>
      <c r="B33" s="47" t="s">
        <v>111</v>
      </c>
      <c r="C33" s="47" t="s">
        <v>118</v>
      </c>
      <c r="D33" s="86" t="s">
        <v>119</v>
      </c>
      <c r="E33" s="48" t="s">
        <v>120</v>
      </c>
      <c r="F33" s="49" t="n">
        <v>0</v>
      </c>
      <c r="G33" s="49" t="n">
        <v>0</v>
      </c>
      <c r="H33" s="49" t="n">
        <v>1</v>
      </c>
      <c r="I33" s="49" t="n">
        <v>100</v>
      </c>
      <c r="J33" s="51" t="n">
        <f aca="false">SUM(N33,P33,R33,T33,V33,X33,Z33,AB33,AD33,AF33,AH33)</f>
        <v>5</v>
      </c>
      <c r="K33" s="49" t="n">
        <f aca="false">SUM(O33,Q33,S33,U33,W33,Y33,AA33,AC33,AE33,AG33,AI33)</f>
        <v>2</v>
      </c>
      <c r="L33" s="49" t="n">
        <v>0</v>
      </c>
      <c r="M33" s="49" t="n">
        <v>0</v>
      </c>
      <c r="N33" s="52" t="n">
        <v>0</v>
      </c>
      <c r="O33" s="56" t="n">
        <v>0</v>
      </c>
      <c r="P33" s="52" t="n">
        <v>0</v>
      </c>
      <c r="Q33" s="56" t="n">
        <v>0</v>
      </c>
      <c r="R33" s="55" t="n">
        <v>0</v>
      </c>
      <c r="S33" s="49" t="n">
        <v>0</v>
      </c>
      <c r="T33" s="55" t="n">
        <v>1</v>
      </c>
      <c r="U33" s="56" t="n">
        <v>0</v>
      </c>
      <c r="V33" s="55" t="n">
        <v>0</v>
      </c>
      <c r="W33" s="49" t="n">
        <v>0</v>
      </c>
      <c r="X33" s="57" t="n">
        <v>0</v>
      </c>
      <c r="Y33" s="58" t="n">
        <v>0</v>
      </c>
      <c r="Z33" s="90" t="n">
        <v>0</v>
      </c>
      <c r="AA33" s="81" t="n">
        <v>0</v>
      </c>
      <c r="AB33" s="61" t="n">
        <v>0</v>
      </c>
      <c r="AC33" s="62" t="n">
        <v>0</v>
      </c>
      <c r="AD33" s="63" t="n">
        <v>2</v>
      </c>
      <c r="AE33" s="56" t="n">
        <v>1</v>
      </c>
      <c r="AF33" s="63" t="n">
        <v>1</v>
      </c>
      <c r="AG33" s="56" t="n">
        <v>0</v>
      </c>
      <c r="AH33" s="82" t="n">
        <v>1</v>
      </c>
      <c r="AI33" s="81" t="n">
        <v>1</v>
      </c>
    </row>
    <row r="34" customFormat="false" ht="38.25" hidden="false" customHeight="true" outlineLevel="0" collapsed="false">
      <c r="A34" s="110" t="n">
        <v>29</v>
      </c>
      <c r="B34" s="47" t="s">
        <v>111</v>
      </c>
      <c r="C34" s="47" t="s">
        <v>121</v>
      </c>
      <c r="D34" s="47" t="s">
        <v>122</v>
      </c>
      <c r="E34" s="48" t="s">
        <v>123</v>
      </c>
      <c r="F34" s="49" t="n">
        <v>0</v>
      </c>
      <c r="G34" s="49" t="n">
        <v>1</v>
      </c>
      <c r="H34" s="49" t="n">
        <v>0</v>
      </c>
      <c r="I34" s="55" t="n">
        <v>650</v>
      </c>
      <c r="J34" s="51" t="n">
        <f aca="false">SUM(N34,P34,R34,T34,V34,X34,Z34,AB34,AD34,AF34,AH34)</f>
        <v>11</v>
      </c>
      <c r="K34" s="49" t="n">
        <f aca="false">SUM(O34,Q34,S34,U34,W34,Y34,AA34,AC34,AE34,AG34,AI34)</f>
        <v>5</v>
      </c>
      <c r="L34" s="49" t="n">
        <v>0</v>
      </c>
      <c r="M34" s="49" t="n">
        <v>0</v>
      </c>
      <c r="N34" s="52" t="n">
        <v>0</v>
      </c>
      <c r="O34" s="56" t="n">
        <v>0</v>
      </c>
      <c r="P34" s="52" t="n">
        <v>0</v>
      </c>
      <c r="Q34" s="56" t="n">
        <v>0</v>
      </c>
      <c r="R34" s="55" t="n">
        <v>0</v>
      </c>
      <c r="S34" s="49" t="n">
        <v>0</v>
      </c>
      <c r="T34" s="55" t="n">
        <v>0</v>
      </c>
      <c r="U34" s="56" t="n">
        <v>0</v>
      </c>
      <c r="V34" s="55" t="n">
        <v>3</v>
      </c>
      <c r="W34" s="49" t="n">
        <v>1</v>
      </c>
      <c r="X34" s="57" t="n">
        <v>0</v>
      </c>
      <c r="Y34" s="58" t="n">
        <v>0</v>
      </c>
      <c r="Z34" s="90" t="n">
        <v>1</v>
      </c>
      <c r="AA34" s="81" t="n">
        <v>0</v>
      </c>
      <c r="AB34" s="61" t="n">
        <v>0</v>
      </c>
      <c r="AC34" s="62" t="n">
        <v>0</v>
      </c>
      <c r="AD34" s="63" t="n">
        <v>4</v>
      </c>
      <c r="AE34" s="56" t="n">
        <v>2</v>
      </c>
      <c r="AF34" s="63" t="n">
        <v>2</v>
      </c>
      <c r="AG34" s="56" t="n">
        <v>1</v>
      </c>
      <c r="AH34" s="82" t="n">
        <v>1</v>
      </c>
      <c r="AI34" s="81" t="n">
        <v>1</v>
      </c>
    </row>
    <row r="35" customFormat="false" ht="38.25" hidden="false" customHeight="true" outlineLevel="0" collapsed="false">
      <c r="A35" s="46" t="n">
        <v>30</v>
      </c>
      <c r="B35" s="77" t="s">
        <v>124</v>
      </c>
      <c r="C35" s="47" t="s">
        <v>125</v>
      </c>
      <c r="D35" s="48" t="s">
        <v>126</v>
      </c>
      <c r="E35" s="48" t="s">
        <v>127</v>
      </c>
      <c r="F35" s="49" t="n">
        <v>0</v>
      </c>
      <c r="G35" s="49" t="n">
        <v>0</v>
      </c>
      <c r="H35" s="49" t="n">
        <v>1</v>
      </c>
      <c r="I35" s="68" t="n">
        <v>1000</v>
      </c>
      <c r="J35" s="51" t="n">
        <f aca="false">SUM(N35,P35,R35,T35,V35,X35,Z35,AB35,AD35,AF35,AH35)</f>
        <v>14</v>
      </c>
      <c r="K35" s="49" t="n">
        <f aca="false">SUM(O35,Q35,S35,U35,W35,Y35,AA35,AC35,AE35,AG35,AI35)</f>
        <v>4</v>
      </c>
      <c r="L35" s="49" t="n">
        <v>0</v>
      </c>
      <c r="M35" s="49" t="n">
        <v>0</v>
      </c>
      <c r="N35" s="52" t="n">
        <v>0</v>
      </c>
      <c r="O35" s="49" t="n">
        <v>0</v>
      </c>
      <c r="P35" s="52" t="n">
        <v>3</v>
      </c>
      <c r="Q35" s="49" t="n">
        <v>0</v>
      </c>
      <c r="R35" s="55" t="n">
        <v>0</v>
      </c>
      <c r="S35" s="49" t="n">
        <v>0</v>
      </c>
      <c r="T35" s="55" t="n">
        <v>0</v>
      </c>
      <c r="U35" s="56" t="n">
        <v>0</v>
      </c>
      <c r="V35" s="55" t="n">
        <v>0</v>
      </c>
      <c r="W35" s="49" t="n">
        <v>0</v>
      </c>
      <c r="X35" s="57" t="n">
        <v>0</v>
      </c>
      <c r="Y35" s="58" t="n">
        <v>0</v>
      </c>
      <c r="Z35" s="90" t="n">
        <v>0</v>
      </c>
      <c r="AA35" s="81" t="n">
        <v>0</v>
      </c>
      <c r="AB35" s="61" t="n">
        <v>0</v>
      </c>
      <c r="AC35" s="62" t="n">
        <v>0</v>
      </c>
      <c r="AD35" s="63" t="n">
        <v>6</v>
      </c>
      <c r="AE35" s="49" t="n">
        <v>2</v>
      </c>
      <c r="AF35" s="63" t="n">
        <v>3</v>
      </c>
      <c r="AG35" s="49" t="n">
        <v>1</v>
      </c>
      <c r="AH35" s="64" t="n">
        <v>2</v>
      </c>
      <c r="AI35" s="65" t="n">
        <v>1</v>
      </c>
    </row>
    <row r="36" customFormat="false" ht="38.25" hidden="false" customHeight="true" outlineLevel="0" collapsed="false">
      <c r="A36" s="46" t="n">
        <v>31</v>
      </c>
      <c r="B36" s="77" t="s">
        <v>124</v>
      </c>
      <c r="C36" s="47" t="s">
        <v>128</v>
      </c>
      <c r="D36" s="48" t="s">
        <v>129</v>
      </c>
      <c r="E36" s="48" t="s">
        <v>130</v>
      </c>
      <c r="F36" s="49" t="n">
        <v>0</v>
      </c>
      <c r="G36" s="49" t="n">
        <v>0</v>
      </c>
      <c r="H36" s="49" t="n">
        <v>1</v>
      </c>
      <c r="I36" s="49" t="n">
        <v>250</v>
      </c>
      <c r="J36" s="51" t="n">
        <f aca="false">SUM(N36,P36,R36,T36,V36,X36,Z36,AB36,AD36,AF36,AH36)</f>
        <v>9</v>
      </c>
      <c r="K36" s="49" t="n">
        <f aca="false">SUM(O36,Q36,S36,U36,W36,Y36,AA36,AC36,AE36,AG36,AI36)</f>
        <v>2</v>
      </c>
      <c r="L36" s="49" t="n">
        <v>0</v>
      </c>
      <c r="M36" s="49" t="n">
        <v>0</v>
      </c>
      <c r="N36" s="52" t="n">
        <v>0</v>
      </c>
      <c r="O36" s="49" t="n">
        <v>0</v>
      </c>
      <c r="P36" s="52" t="n">
        <v>3</v>
      </c>
      <c r="Q36" s="49" t="n">
        <v>0</v>
      </c>
      <c r="R36" s="55" t="n">
        <v>0</v>
      </c>
      <c r="S36" s="49" t="n">
        <v>0</v>
      </c>
      <c r="T36" s="55" t="n">
        <v>0</v>
      </c>
      <c r="U36" s="56" t="n">
        <v>0</v>
      </c>
      <c r="V36" s="55" t="n">
        <v>0</v>
      </c>
      <c r="W36" s="49" t="n">
        <v>0</v>
      </c>
      <c r="X36" s="57" t="n">
        <v>0</v>
      </c>
      <c r="Y36" s="58" t="n">
        <v>0</v>
      </c>
      <c r="Z36" s="90" t="n">
        <v>0</v>
      </c>
      <c r="AA36" s="81" t="n">
        <v>0</v>
      </c>
      <c r="AB36" s="61" t="n">
        <v>0</v>
      </c>
      <c r="AC36" s="62" t="n">
        <v>0</v>
      </c>
      <c r="AD36" s="63" t="n">
        <v>4</v>
      </c>
      <c r="AE36" s="49" t="n">
        <v>1</v>
      </c>
      <c r="AF36" s="63" t="n">
        <v>1</v>
      </c>
      <c r="AG36" s="49" t="n">
        <v>0</v>
      </c>
      <c r="AH36" s="64" t="n">
        <v>1</v>
      </c>
      <c r="AI36" s="65" t="n">
        <v>1</v>
      </c>
    </row>
    <row r="37" customFormat="false" ht="38.25" hidden="false" customHeight="true" outlineLevel="0" collapsed="false">
      <c r="A37" s="46" t="n">
        <v>32</v>
      </c>
      <c r="B37" s="118" t="s">
        <v>131</v>
      </c>
      <c r="C37" s="74" t="s">
        <v>132</v>
      </c>
      <c r="D37" s="48" t="s">
        <v>133</v>
      </c>
      <c r="E37" s="48" t="s">
        <v>134</v>
      </c>
      <c r="F37" s="49" t="n">
        <v>0</v>
      </c>
      <c r="G37" s="49" t="n">
        <v>0</v>
      </c>
      <c r="H37" s="49" t="n">
        <v>1</v>
      </c>
      <c r="I37" s="49" t="n">
        <v>100</v>
      </c>
      <c r="J37" s="51" t="n">
        <f aca="false">SUM(N37,P37,R37,T37,V37,X37,Z37,AB37,AD37,AF37,AH37)</f>
        <v>10</v>
      </c>
      <c r="K37" s="49" t="n">
        <f aca="false">SUM(O37,Q37,S37,U37,W37,Y37,AA37,AC37,AE37,AG37,AI37)</f>
        <v>2</v>
      </c>
      <c r="L37" s="49" t="n">
        <v>0</v>
      </c>
      <c r="M37" s="49" t="n">
        <v>0</v>
      </c>
      <c r="N37" s="52" t="n">
        <v>0</v>
      </c>
      <c r="O37" s="49" t="n">
        <v>0</v>
      </c>
      <c r="P37" s="52" t="n">
        <v>6</v>
      </c>
      <c r="Q37" s="49" t="n">
        <v>0</v>
      </c>
      <c r="R37" s="55" t="n">
        <v>0</v>
      </c>
      <c r="S37" s="49" t="n">
        <v>0</v>
      </c>
      <c r="T37" s="55" t="n">
        <v>0</v>
      </c>
      <c r="U37" s="56" t="n">
        <v>0</v>
      </c>
      <c r="V37" s="55" t="n">
        <v>0</v>
      </c>
      <c r="W37" s="49" t="n">
        <v>0</v>
      </c>
      <c r="X37" s="57" t="n">
        <v>0</v>
      </c>
      <c r="Y37" s="85" t="n">
        <v>0</v>
      </c>
      <c r="Z37" s="90" t="n">
        <v>0</v>
      </c>
      <c r="AA37" s="81" t="n">
        <v>0</v>
      </c>
      <c r="AB37" s="91" t="n">
        <v>0</v>
      </c>
      <c r="AC37" s="73" t="n">
        <v>0</v>
      </c>
      <c r="AD37" s="63" t="n">
        <v>2</v>
      </c>
      <c r="AE37" s="49" t="n">
        <v>1</v>
      </c>
      <c r="AF37" s="63" t="n">
        <v>2</v>
      </c>
      <c r="AG37" s="49" t="n">
        <v>1</v>
      </c>
      <c r="AH37" s="82" t="n">
        <v>0</v>
      </c>
      <c r="AI37" s="72" t="n">
        <v>0</v>
      </c>
    </row>
    <row r="38" customFormat="false" ht="38.25" hidden="false" customHeight="true" outlineLevel="0" collapsed="false">
      <c r="A38" s="46" t="n">
        <v>33</v>
      </c>
      <c r="B38" s="67" t="s">
        <v>135</v>
      </c>
      <c r="C38" s="83" t="s">
        <v>136</v>
      </c>
      <c r="D38" s="119" t="s">
        <v>137</v>
      </c>
      <c r="E38" s="67" t="s">
        <v>138</v>
      </c>
      <c r="F38" s="49" t="n">
        <v>1</v>
      </c>
      <c r="G38" s="49" t="n">
        <v>0</v>
      </c>
      <c r="H38" s="49" t="n">
        <v>0</v>
      </c>
      <c r="I38" s="68" t="n">
        <v>800</v>
      </c>
      <c r="J38" s="51" t="n">
        <f aca="false">SUM(N38,P38,R38,T38,V38,X38,Z38,AB38,AD38,AF38,AH38)</f>
        <v>12</v>
      </c>
      <c r="K38" s="49" t="n">
        <f aca="false">SUM(O38,Q38,S38,U38,W38,Y38,AA38,AC38,AE38,AG38,AI38)</f>
        <v>2</v>
      </c>
      <c r="L38" s="49" t="n">
        <v>0</v>
      </c>
      <c r="M38" s="49" t="n">
        <v>0</v>
      </c>
      <c r="N38" s="52" t="n">
        <v>1</v>
      </c>
      <c r="O38" s="49" t="n">
        <v>0</v>
      </c>
      <c r="P38" s="52" t="n">
        <v>2</v>
      </c>
      <c r="Q38" s="49" t="n">
        <v>0</v>
      </c>
      <c r="R38" s="55" t="n">
        <v>0</v>
      </c>
      <c r="S38" s="49" t="n">
        <v>0</v>
      </c>
      <c r="T38" s="55" t="n">
        <v>0</v>
      </c>
      <c r="U38" s="56" t="n">
        <v>0</v>
      </c>
      <c r="V38" s="55" t="n">
        <v>0</v>
      </c>
      <c r="W38" s="49" t="n">
        <v>0</v>
      </c>
      <c r="X38" s="57" t="n">
        <v>0</v>
      </c>
      <c r="Y38" s="58" t="n">
        <v>0</v>
      </c>
      <c r="Z38" s="59" t="n">
        <v>0</v>
      </c>
      <c r="AA38" s="60" t="n">
        <v>0</v>
      </c>
      <c r="AB38" s="61" t="n">
        <v>0</v>
      </c>
      <c r="AC38" s="62" t="n">
        <v>0</v>
      </c>
      <c r="AD38" s="63" t="n">
        <v>5</v>
      </c>
      <c r="AE38" s="49" t="n">
        <v>1</v>
      </c>
      <c r="AF38" s="63" t="n">
        <v>1</v>
      </c>
      <c r="AG38" s="49" t="n">
        <v>1</v>
      </c>
      <c r="AH38" s="64" t="n">
        <v>3</v>
      </c>
      <c r="AI38" s="65" t="n">
        <v>0</v>
      </c>
    </row>
    <row r="39" customFormat="false" ht="38.25" hidden="false" customHeight="true" outlineLevel="0" collapsed="false">
      <c r="A39" s="46" t="n">
        <v>34</v>
      </c>
      <c r="B39" s="67" t="s">
        <v>135</v>
      </c>
      <c r="C39" s="47" t="s">
        <v>139</v>
      </c>
      <c r="D39" s="66" t="s">
        <v>140</v>
      </c>
      <c r="E39" s="67" t="s">
        <v>141</v>
      </c>
      <c r="F39" s="49" t="n">
        <v>0</v>
      </c>
      <c r="G39" s="49" t="n">
        <v>1</v>
      </c>
      <c r="H39" s="49" t="n">
        <v>0</v>
      </c>
      <c r="I39" s="68" t="n">
        <v>2000</v>
      </c>
      <c r="J39" s="51" t="n">
        <f aca="false">SUM(N39,P39,R39,T39,V39,X39,Z39,AB39,AD39,AF39,AH39)</f>
        <v>24</v>
      </c>
      <c r="K39" s="49" t="n">
        <f aca="false">SUM(O39,Q39,S39,U39,W39,Y39,AA39,AC39,AE39,AG39,AI39)</f>
        <v>3</v>
      </c>
      <c r="L39" s="49" t="n">
        <v>0</v>
      </c>
      <c r="M39" s="49" t="n">
        <v>1</v>
      </c>
      <c r="N39" s="52" t="n">
        <v>0</v>
      </c>
      <c r="O39" s="49" t="n">
        <v>0</v>
      </c>
      <c r="P39" s="52" t="n">
        <v>8</v>
      </c>
      <c r="Q39" s="49" t="n">
        <v>0</v>
      </c>
      <c r="R39" s="55" t="n">
        <v>2</v>
      </c>
      <c r="S39" s="49" t="n">
        <v>1</v>
      </c>
      <c r="T39" s="55" t="n">
        <v>0</v>
      </c>
      <c r="U39" s="56" t="n">
        <v>0</v>
      </c>
      <c r="V39" s="55" t="n">
        <v>0</v>
      </c>
      <c r="W39" s="49" t="n">
        <v>0</v>
      </c>
      <c r="X39" s="57" t="n">
        <v>1</v>
      </c>
      <c r="Y39" s="58" t="n">
        <v>0</v>
      </c>
      <c r="Z39" s="59" t="n">
        <v>0</v>
      </c>
      <c r="AA39" s="60" t="n">
        <v>0</v>
      </c>
      <c r="AB39" s="61" t="n">
        <v>0</v>
      </c>
      <c r="AC39" s="62" t="n">
        <v>0</v>
      </c>
      <c r="AD39" s="63" t="n">
        <v>9</v>
      </c>
      <c r="AE39" s="49" t="n">
        <v>1</v>
      </c>
      <c r="AF39" s="63" t="n">
        <v>1</v>
      </c>
      <c r="AG39" s="49" t="n">
        <v>1</v>
      </c>
      <c r="AH39" s="64" t="n">
        <v>3</v>
      </c>
      <c r="AI39" s="65" t="n">
        <v>0</v>
      </c>
    </row>
    <row r="40" customFormat="false" ht="38.25" hidden="false" customHeight="true" outlineLevel="0" collapsed="false">
      <c r="A40" s="46" t="n">
        <v>35</v>
      </c>
      <c r="B40" s="67" t="s">
        <v>135</v>
      </c>
      <c r="C40" s="83" t="s">
        <v>142</v>
      </c>
      <c r="D40" s="70" t="s">
        <v>143</v>
      </c>
      <c r="E40" s="67" t="s">
        <v>144</v>
      </c>
      <c r="F40" s="49" t="n">
        <v>0</v>
      </c>
      <c r="G40" s="49" t="n">
        <v>1</v>
      </c>
      <c r="H40" s="49" t="n">
        <v>0</v>
      </c>
      <c r="I40" s="68" t="n">
        <v>250</v>
      </c>
      <c r="J40" s="51" t="n">
        <f aca="false">SUM(N40,P40,R40,T40,V40,X40,Z40,AB40,AD40,AF40,AH40)</f>
        <v>12</v>
      </c>
      <c r="K40" s="49" t="n">
        <f aca="false">SUM(O40,Q40,S40,U40,W40,Y40,AA40,AC40,AE40,AG40,AI40)</f>
        <v>1</v>
      </c>
      <c r="L40" s="49" t="n">
        <v>0</v>
      </c>
      <c r="M40" s="49" t="n">
        <v>0</v>
      </c>
      <c r="N40" s="52" t="n">
        <v>0</v>
      </c>
      <c r="O40" s="49" t="n">
        <v>0</v>
      </c>
      <c r="P40" s="52" t="n">
        <v>5</v>
      </c>
      <c r="Q40" s="49" t="n">
        <v>0</v>
      </c>
      <c r="R40" s="55" t="n">
        <v>0</v>
      </c>
      <c r="S40" s="49" t="n">
        <v>0</v>
      </c>
      <c r="T40" s="55" t="n">
        <v>0</v>
      </c>
      <c r="U40" s="56" t="n">
        <v>0</v>
      </c>
      <c r="V40" s="55" t="n">
        <v>0</v>
      </c>
      <c r="W40" s="49" t="n">
        <v>0</v>
      </c>
      <c r="X40" s="57" t="n">
        <v>0</v>
      </c>
      <c r="Y40" s="58" t="n">
        <v>0</v>
      </c>
      <c r="Z40" s="59" t="n">
        <v>0</v>
      </c>
      <c r="AA40" s="60" t="n">
        <v>0</v>
      </c>
      <c r="AB40" s="61" t="n">
        <v>0</v>
      </c>
      <c r="AC40" s="62" t="n">
        <v>0</v>
      </c>
      <c r="AD40" s="63" t="n">
        <v>3</v>
      </c>
      <c r="AE40" s="49" t="n">
        <v>1</v>
      </c>
      <c r="AF40" s="63" t="n">
        <v>1</v>
      </c>
      <c r="AG40" s="49" t="n">
        <v>0</v>
      </c>
      <c r="AH40" s="64" t="n">
        <v>3</v>
      </c>
      <c r="AI40" s="65" t="n">
        <v>0</v>
      </c>
    </row>
    <row r="41" customFormat="false" ht="38.25" hidden="false" customHeight="true" outlineLevel="0" collapsed="false">
      <c r="A41" s="46" t="n">
        <v>36</v>
      </c>
      <c r="B41" s="67" t="s">
        <v>135</v>
      </c>
      <c r="C41" s="83" t="s">
        <v>145</v>
      </c>
      <c r="D41" s="66" t="s">
        <v>146</v>
      </c>
      <c r="E41" s="67" t="s">
        <v>147</v>
      </c>
      <c r="F41" s="49" t="n">
        <v>0</v>
      </c>
      <c r="G41" s="49" t="n">
        <v>1</v>
      </c>
      <c r="H41" s="49" t="n">
        <v>0</v>
      </c>
      <c r="I41" s="68" t="n">
        <v>5000</v>
      </c>
      <c r="J41" s="51" t="n">
        <f aca="false">SUM(N41,P41,R41,T41,V41,X41,Z41,AB41,AD41,AF41,AH41)</f>
        <v>41</v>
      </c>
      <c r="K41" s="49" t="n">
        <f aca="false">SUM(O41,Q41,S41,U41,W41,Y41,AA41,AC41,AE41,AG41,AI41)</f>
        <v>6</v>
      </c>
      <c r="L41" s="49" t="n">
        <v>0</v>
      </c>
      <c r="M41" s="49" t="n">
        <v>3</v>
      </c>
      <c r="N41" s="52" t="n">
        <v>0</v>
      </c>
      <c r="O41" s="49" t="n">
        <v>0</v>
      </c>
      <c r="P41" s="52" t="n">
        <v>9</v>
      </c>
      <c r="Q41" s="49" t="n">
        <v>0</v>
      </c>
      <c r="R41" s="55" t="n">
        <v>4</v>
      </c>
      <c r="S41" s="49" t="n">
        <v>1</v>
      </c>
      <c r="T41" s="55" t="n">
        <v>1</v>
      </c>
      <c r="U41" s="56" t="n">
        <v>0</v>
      </c>
      <c r="V41" s="55" t="n">
        <v>0</v>
      </c>
      <c r="W41" s="49" t="n">
        <v>0</v>
      </c>
      <c r="X41" s="57" t="n">
        <v>0</v>
      </c>
      <c r="Y41" s="58" t="n">
        <v>0</v>
      </c>
      <c r="Z41" s="59" t="n">
        <v>0</v>
      </c>
      <c r="AA41" s="60" t="n">
        <v>0</v>
      </c>
      <c r="AB41" s="61" t="n">
        <v>1</v>
      </c>
      <c r="AC41" s="62" t="n">
        <v>0</v>
      </c>
      <c r="AD41" s="63" t="n">
        <v>21</v>
      </c>
      <c r="AE41" s="49" t="n">
        <v>4</v>
      </c>
      <c r="AF41" s="63" t="n">
        <v>2</v>
      </c>
      <c r="AG41" s="49" t="n">
        <v>1</v>
      </c>
      <c r="AH41" s="64" t="n">
        <v>3</v>
      </c>
      <c r="AI41" s="65" t="n">
        <v>0</v>
      </c>
    </row>
    <row r="42" customFormat="false" ht="38.25" hidden="false" customHeight="true" outlineLevel="0" collapsed="false">
      <c r="A42" s="46" t="n">
        <v>37</v>
      </c>
      <c r="B42" s="67" t="s">
        <v>148</v>
      </c>
      <c r="C42" s="74" t="s">
        <v>149</v>
      </c>
      <c r="D42" s="120" t="s">
        <v>150</v>
      </c>
      <c r="E42" s="67" t="s">
        <v>151</v>
      </c>
      <c r="F42" s="49" t="n">
        <v>1</v>
      </c>
      <c r="G42" s="49" t="n">
        <v>0</v>
      </c>
      <c r="H42" s="49" t="n">
        <v>0</v>
      </c>
      <c r="I42" s="49" t="n">
        <v>100</v>
      </c>
      <c r="J42" s="51" t="n">
        <f aca="false">SUM(N42,P42,R42,T42,V42,X42,Z42,AB42,AD42,AF42,AH42)</f>
        <v>13</v>
      </c>
      <c r="K42" s="49" t="n">
        <f aca="false">SUM(O42,Q42,S42,U42,W42,Y42,AA42,AC42,AE42,AG42,AI42)</f>
        <v>2</v>
      </c>
      <c r="L42" s="49" t="n">
        <v>0</v>
      </c>
      <c r="M42" s="49" t="n">
        <v>0</v>
      </c>
      <c r="N42" s="52" t="n">
        <v>1</v>
      </c>
      <c r="O42" s="49" t="n">
        <v>0</v>
      </c>
      <c r="P42" s="52" t="n">
        <v>5</v>
      </c>
      <c r="Q42" s="49" t="n">
        <v>0</v>
      </c>
      <c r="R42" s="55" t="n">
        <v>0</v>
      </c>
      <c r="S42" s="49" t="n">
        <v>0</v>
      </c>
      <c r="T42" s="55" t="n">
        <v>0</v>
      </c>
      <c r="U42" s="56" t="n">
        <v>0</v>
      </c>
      <c r="V42" s="55" t="n">
        <v>0</v>
      </c>
      <c r="W42" s="49" t="n">
        <v>0</v>
      </c>
      <c r="X42" s="57" t="n">
        <v>0</v>
      </c>
      <c r="Y42" s="58" t="n">
        <v>0</v>
      </c>
      <c r="Z42" s="59" t="n">
        <v>0</v>
      </c>
      <c r="AA42" s="60" t="n">
        <v>0</v>
      </c>
      <c r="AB42" s="61" t="n">
        <v>0</v>
      </c>
      <c r="AC42" s="62" t="n">
        <v>0</v>
      </c>
      <c r="AD42" s="63" t="n">
        <v>3</v>
      </c>
      <c r="AE42" s="49" t="n">
        <v>1</v>
      </c>
      <c r="AF42" s="63" t="n">
        <v>1</v>
      </c>
      <c r="AG42" s="49" t="n">
        <v>1</v>
      </c>
      <c r="AH42" s="64" t="n">
        <v>3</v>
      </c>
      <c r="AI42" s="65" t="n">
        <v>0</v>
      </c>
    </row>
    <row r="43" customFormat="false" ht="38.25" hidden="false" customHeight="true" outlineLevel="0" collapsed="false">
      <c r="A43" s="46" t="n">
        <v>38</v>
      </c>
      <c r="B43" s="67" t="s">
        <v>148</v>
      </c>
      <c r="C43" s="74" t="s">
        <v>152</v>
      </c>
      <c r="D43" s="66" t="s">
        <v>153</v>
      </c>
      <c r="E43" s="67" t="s">
        <v>154</v>
      </c>
      <c r="F43" s="49" t="n">
        <v>0</v>
      </c>
      <c r="G43" s="49" t="n">
        <v>1</v>
      </c>
      <c r="H43" s="49" t="n">
        <v>0</v>
      </c>
      <c r="I43" s="49" t="n">
        <v>50</v>
      </c>
      <c r="J43" s="51" t="n">
        <f aca="false">SUM(N43,P43,R43,T43,V43,X43,Z43,AB43,AD43,AF43,AH43)</f>
        <v>8</v>
      </c>
      <c r="K43" s="49" t="n">
        <f aca="false">SUM(O43,Q43,S43,U43,W43,Y43,AA43,AC43,AE43,AG43,AI43)</f>
        <v>0</v>
      </c>
      <c r="L43" s="49" t="n">
        <v>0</v>
      </c>
      <c r="M43" s="49" t="n">
        <v>0</v>
      </c>
      <c r="N43" s="52" t="n">
        <v>0</v>
      </c>
      <c r="O43" s="49" t="n">
        <v>0</v>
      </c>
      <c r="P43" s="52" t="n">
        <v>2</v>
      </c>
      <c r="Q43" s="49" t="n">
        <v>0</v>
      </c>
      <c r="R43" s="55" t="n">
        <v>0</v>
      </c>
      <c r="S43" s="49" t="n">
        <v>0</v>
      </c>
      <c r="T43" s="55" t="n">
        <v>0</v>
      </c>
      <c r="U43" s="56" t="n">
        <v>0</v>
      </c>
      <c r="V43" s="55" t="n">
        <v>0</v>
      </c>
      <c r="W43" s="49" t="n">
        <v>0</v>
      </c>
      <c r="X43" s="57" t="n">
        <v>0</v>
      </c>
      <c r="Y43" s="58" t="n">
        <v>0</v>
      </c>
      <c r="Z43" s="59" t="n">
        <v>0</v>
      </c>
      <c r="AA43" s="60" t="n">
        <v>0</v>
      </c>
      <c r="AB43" s="61" t="n">
        <v>0</v>
      </c>
      <c r="AC43" s="62" t="n">
        <v>0</v>
      </c>
      <c r="AD43" s="63" t="n">
        <v>2</v>
      </c>
      <c r="AE43" s="49" t="n">
        <v>0</v>
      </c>
      <c r="AF43" s="63" t="n">
        <v>1</v>
      </c>
      <c r="AG43" s="49" t="n">
        <v>0</v>
      </c>
      <c r="AH43" s="64" t="n">
        <v>3</v>
      </c>
      <c r="AI43" s="65" t="n">
        <v>0</v>
      </c>
    </row>
    <row r="44" customFormat="false" ht="38.25" hidden="false" customHeight="true" outlineLevel="0" collapsed="false">
      <c r="A44" s="121" t="n">
        <v>39</v>
      </c>
      <c r="B44" s="77" t="s">
        <v>155</v>
      </c>
      <c r="C44" s="78" t="s">
        <v>156</v>
      </c>
      <c r="D44" s="47" t="s">
        <v>157</v>
      </c>
      <c r="E44" s="47" t="s">
        <v>158</v>
      </c>
      <c r="F44" s="122" t="n">
        <v>0</v>
      </c>
      <c r="G44" s="122" t="n">
        <v>0</v>
      </c>
      <c r="H44" s="122" t="n">
        <v>1</v>
      </c>
      <c r="I44" s="56" t="n">
        <v>100</v>
      </c>
      <c r="J44" s="51" t="n">
        <f aca="false">SUM(N44,P44,R44,T44,V44,X44,Z44,AB44,AD44,AF44,AH44)</f>
        <v>4</v>
      </c>
      <c r="K44" s="49" t="n">
        <f aca="false">SUM(O44,Q44,S44,U44,W44,Y44,AA44,AC44,AE44,AG44,AI44)</f>
        <v>0</v>
      </c>
      <c r="L44" s="49" t="n">
        <v>0</v>
      </c>
      <c r="M44" s="49" t="n">
        <v>0</v>
      </c>
      <c r="N44" s="52" t="n">
        <v>0</v>
      </c>
      <c r="O44" s="49" t="n">
        <v>0</v>
      </c>
      <c r="P44" s="52" t="n">
        <v>1</v>
      </c>
      <c r="Q44" s="49" t="n">
        <v>0</v>
      </c>
      <c r="R44" s="55" t="n">
        <v>0</v>
      </c>
      <c r="S44" s="49" t="n">
        <v>0</v>
      </c>
      <c r="T44" s="55" t="n">
        <v>0</v>
      </c>
      <c r="U44" s="56" t="n">
        <v>0</v>
      </c>
      <c r="V44" s="55" t="n">
        <v>0</v>
      </c>
      <c r="W44" s="49" t="n">
        <v>0</v>
      </c>
      <c r="X44" s="57" t="n">
        <v>0</v>
      </c>
      <c r="Y44" s="58" t="n">
        <v>0</v>
      </c>
      <c r="Z44" s="59" t="n">
        <v>0</v>
      </c>
      <c r="AA44" s="60" t="n">
        <v>0</v>
      </c>
      <c r="AB44" s="61" t="n">
        <v>0</v>
      </c>
      <c r="AC44" s="62" t="n">
        <v>0</v>
      </c>
      <c r="AD44" s="63" t="n">
        <v>1</v>
      </c>
      <c r="AE44" s="49" t="n">
        <v>0</v>
      </c>
      <c r="AF44" s="63" t="n">
        <v>1</v>
      </c>
      <c r="AG44" s="49" t="n">
        <v>0</v>
      </c>
      <c r="AH44" s="64" t="n">
        <v>1</v>
      </c>
      <c r="AI44" s="65" t="n">
        <v>0</v>
      </c>
    </row>
    <row r="45" customFormat="false" ht="38.25" hidden="false" customHeight="true" outlineLevel="0" collapsed="false">
      <c r="A45" s="121" t="n">
        <v>40</v>
      </c>
      <c r="B45" s="47" t="s">
        <v>155</v>
      </c>
      <c r="C45" s="78" t="s">
        <v>159</v>
      </c>
      <c r="D45" s="47" t="s">
        <v>160</v>
      </c>
      <c r="E45" s="47" t="s">
        <v>161</v>
      </c>
      <c r="F45" s="123" t="n">
        <v>1</v>
      </c>
      <c r="G45" s="123" t="n">
        <v>0</v>
      </c>
      <c r="H45" s="123" t="n">
        <v>0</v>
      </c>
      <c r="I45" s="49" t="n">
        <v>80</v>
      </c>
      <c r="J45" s="51" t="n">
        <f aca="false">SUM(N45,P45,R45,T45,V45,X45,Z45,AB45,AD45,AF45,AH45)</f>
        <v>5</v>
      </c>
      <c r="K45" s="49" t="n">
        <f aca="false">SUM(O45,Q45,S45,U45,W45,Y45,AA45,AC45,AE45,AG45,AI45)</f>
        <v>0</v>
      </c>
      <c r="L45" s="49" t="n">
        <v>0</v>
      </c>
      <c r="M45" s="49" t="n">
        <v>0</v>
      </c>
      <c r="N45" s="52" t="n">
        <v>0</v>
      </c>
      <c r="O45" s="49" t="n">
        <v>0</v>
      </c>
      <c r="P45" s="52" t="n">
        <v>0</v>
      </c>
      <c r="Q45" s="49" t="n">
        <v>0</v>
      </c>
      <c r="R45" s="55" t="n">
        <v>0</v>
      </c>
      <c r="S45" s="49" t="n">
        <v>0</v>
      </c>
      <c r="T45" s="55" t="n">
        <v>2</v>
      </c>
      <c r="U45" s="56" t="n">
        <v>0</v>
      </c>
      <c r="V45" s="55" t="n">
        <v>0</v>
      </c>
      <c r="W45" s="49" t="n">
        <v>0</v>
      </c>
      <c r="X45" s="57" t="n">
        <v>0</v>
      </c>
      <c r="Y45" s="58" t="n">
        <v>0</v>
      </c>
      <c r="Z45" s="59" t="n">
        <v>0</v>
      </c>
      <c r="AA45" s="60" t="n">
        <v>0</v>
      </c>
      <c r="AB45" s="61" t="n">
        <v>0</v>
      </c>
      <c r="AC45" s="62" t="n">
        <v>0</v>
      </c>
      <c r="AD45" s="63" t="n">
        <v>1</v>
      </c>
      <c r="AE45" s="49" t="n">
        <v>0</v>
      </c>
      <c r="AF45" s="63" t="n">
        <v>1</v>
      </c>
      <c r="AG45" s="49" t="n">
        <v>0</v>
      </c>
      <c r="AH45" s="64" t="n">
        <v>1</v>
      </c>
      <c r="AI45" s="65" t="n">
        <v>0</v>
      </c>
    </row>
    <row r="46" customFormat="false" ht="38.25" hidden="false" customHeight="true" outlineLevel="0" collapsed="false">
      <c r="A46" s="121" t="n">
        <v>41</v>
      </c>
      <c r="B46" s="47" t="s">
        <v>155</v>
      </c>
      <c r="C46" s="78" t="s">
        <v>162</v>
      </c>
      <c r="D46" s="47" t="s">
        <v>163</v>
      </c>
      <c r="E46" s="47" t="s">
        <v>164</v>
      </c>
      <c r="F46" s="123" t="n">
        <v>0</v>
      </c>
      <c r="G46" s="123" t="n">
        <v>1</v>
      </c>
      <c r="H46" s="123" t="n">
        <v>0</v>
      </c>
      <c r="I46" s="49" t="n">
        <v>50</v>
      </c>
      <c r="J46" s="51" t="n">
        <f aca="false">SUM(N46,P46,R46,T46,V46,X46,Z46,AB46,AD46,AF46,AH46)</f>
        <v>5</v>
      </c>
      <c r="K46" s="49" t="n">
        <f aca="false">SUM(O46,Q46,S46,U46,W46,Y46,AA46,AC46,AE46,AG46,AI46)</f>
        <v>0</v>
      </c>
      <c r="L46" s="49" t="n">
        <v>0</v>
      </c>
      <c r="M46" s="49" t="n">
        <v>0</v>
      </c>
      <c r="N46" s="52" t="n">
        <v>0</v>
      </c>
      <c r="O46" s="49" t="n">
        <v>0</v>
      </c>
      <c r="P46" s="52" t="n">
        <v>1</v>
      </c>
      <c r="Q46" s="49" t="n">
        <v>0</v>
      </c>
      <c r="R46" s="55" t="n">
        <v>0</v>
      </c>
      <c r="S46" s="49" t="n">
        <v>0</v>
      </c>
      <c r="T46" s="55" t="n">
        <v>0</v>
      </c>
      <c r="U46" s="56" t="n">
        <v>0</v>
      </c>
      <c r="V46" s="55" t="n">
        <v>0</v>
      </c>
      <c r="W46" s="49" t="n">
        <v>0</v>
      </c>
      <c r="X46" s="57" t="n">
        <v>1</v>
      </c>
      <c r="Y46" s="58" t="n">
        <v>0</v>
      </c>
      <c r="Z46" s="59" t="n">
        <v>0</v>
      </c>
      <c r="AA46" s="60" t="n">
        <v>0</v>
      </c>
      <c r="AB46" s="61" t="n">
        <v>0</v>
      </c>
      <c r="AC46" s="62" t="n">
        <v>0</v>
      </c>
      <c r="AD46" s="63" t="n">
        <v>1</v>
      </c>
      <c r="AE46" s="49" t="n">
        <v>0</v>
      </c>
      <c r="AF46" s="63" t="n">
        <v>1</v>
      </c>
      <c r="AG46" s="49" t="n">
        <v>0</v>
      </c>
      <c r="AH46" s="64" t="n">
        <v>1</v>
      </c>
      <c r="AI46" s="65" t="n">
        <v>0</v>
      </c>
    </row>
    <row r="47" customFormat="false" ht="38.25" hidden="false" customHeight="true" outlineLevel="0" collapsed="false">
      <c r="A47" s="121" t="n">
        <v>42</v>
      </c>
      <c r="B47" s="47" t="s">
        <v>155</v>
      </c>
      <c r="C47" s="78" t="s">
        <v>165</v>
      </c>
      <c r="D47" s="47" t="s">
        <v>166</v>
      </c>
      <c r="E47" s="47" t="s">
        <v>167</v>
      </c>
      <c r="F47" s="123" t="n">
        <v>1</v>
      </c>
      <c r="G47" s="123" t="n">
        <v>0</v>
      </c>
      <c r="H47" s="123" t="n">
        <v>0</v>
      </c>
      <c r="I47" s="49" t="n">
        <v>50</v>
      </c>
      <c r="J47" s="51" t="n">
        <f aca="false">SUM(N47,P47,R47,T47,V47,X47,Z47,AB47,AD47,AF47,AH47)</f>
        <v>5</v>
      </c>
      <c r="K47" s="49" t="n">
        <f aca="false">SUM(O47,Q47,S47,U47,W47,Y47,AA47,AC47,AE47,AG47,AI47)</f>
        <v>0</v>
      </c>
      <c r="L47" s="49" t="n">
        <v>0</v>
      </c>
      <c r="M47" s="49" t="n">
        <v>0</v>
      </c>
      <c r="N47" s="52" t="n">
        <v>0</v>
      </c>
      <c r="O47" s="49" t="n">
        <v>0</v>
      </c>
      <c r="P47" s="52" t="n">
        <v>1</v>
      </c>
      <c r="Q47" s="49" t="n">
        <v>0</v>
      </c>
      <c r="R47" s="55" t="n">
        <v>0</v>
      </c>
      <c r="S47" s="49" t="n">
        <v>0</v>
      </c>
      <c r="T47" s="55" t="n">
        <v>0</v>
      </c>
      <c r="U47" s="56" t="n">
        <v>0</v>
      </c>
      <c r="V47" s="55" t="n">
        <v>0</v>
      </c>
      <c r="W47" s="49" t="n">
        <v>0</v>
      </c>
      <c r="X47" s="57" t="n">
        <v>1</v>
      </c>
      <c r="Y47" s="58" t="n">
        <v>0</v>
      </c>
      <c r="Z47" s="59" t="n">
        <v>0</v>
      </c>
      <c r="AA47" s="60" t="n">
        <v>0</v>
      </c>
      <c r="AB47" s="61" t="n">
        <v>0</v>
      </c>
      <c r="AC47" s="62" t="n">
        <v>0</v>
      </c>
      <c r="AD47" s="63" t="n">
        <v>1</v>
      </c>
      <c r="AE47" s="49" t="n">
        <v>0</v>
      </c>
      <c r="AF47" s="63" t="n">
        <v>1</v>
      </c>
      <c r="AG47" s="49" t="n">
        <v>0</v>
      </c>
      <c r="AH47" s="64" t="n">
        <v>1</v>
      </c>
      <c r="AI47" s="65" t="n">
        <v>0</v>
      </c>
    </row>
    <row r="48" customFormat="false" ht="38.25" hidden="false" customHeight="true" outlineLevel="0" collapsed="false">
      <c r="A48" s="46" t="n">
        <v>43</v>
      </c>
      <c r="B48" s="75" t="s">
        <v>168</v>
      </c>
      <c r="C48" s="48" t="s">
        <v>169</v>
      </c>
      <c r="D48" s="48" t="s">
        <v>170</v>
      </c>
      <c r="E48" s="48" t="s">
        <v>171</v>
      </c>
      <c r="F48" s="49" t="n">
        <v>1</v>
      </c>
      <c r="G48" s="49" t="n">
        <v>0</v>
      </c>
      <c r="H48" s="49" t="n">
        <v>0</v>
      </c>
      <c r="I48" s="49" t="n">
        <v>50</v>
      </c>
      <c r="J48" s="51" t="n">
        <f aca="false">SUM(N48,P48,R48,T48,V48,X48,Z48,AB48,AD48,AF48,AH48)</f>
        <v>5</v>
      </c>
      <c r="K48" s="49" t="n">
        <f aca="false">SUM(O48,Q48,S48,U48,W48,Y48,AA48,AC48,AE48,AG48,AI48)</f>
        <v>3</v>
      </c>
      <c r="L48" s="49" t="n">
        <v>0</v>
      </c>
      <c r="M48" s="49" t="n">
        <v>0</v>
      </c>
      <c r="N48" s="52" t="n">
        <v>1</v>
      </c>
      <c r="O48" s="49" t="n">
        <v>0</v>
      </c>
      <c r="P48" s="52" t="n">
        <v>1</v>
      </c>
      <c r="Q48" s="49" t="n">
        <v>0</v>
      </c>
      <c r="R48" s="55" t="n">
        <v>0</v>
      </c>
      <c r="S48" s="49" t="n">
        <v>0</v>
      </c>
      <c r="T48" s="55" t="n">
        <v>0</v>
      </c>
      <c r="U48" s="56" t="n">
        <v>0</v>
      </c>
      <c r="V48" s="55" t="n">
        <v>0</v>
      </c>
      <c r="W48" s="56" t="n">
        <v>0</v>
      </c>
      <c r="X48" s="57" t="n">
        <v>0</v>
      </c>
      <c r="Y48" s="49" t="n">
        <v>0</v>
      </c>
      <c r="Z48" s="57" t="n">
        <v>0</v>
      </c>
      <c r="AA48" s="58" t="n">
        <v>0</v>
      </c>
      <c r="AB48" s="95" t="n">
        <v>0</v>
      </c>
      <c r="AC48" s="60" t="n">
        <v>0</v>
      </c>
      <c r="AD48" s="63" t="n">
        <v>1</v>
      </c>
      <c r="AE48" s="49" t="n">
        <v>1</v>
      </c>
      <c r="AF48" s="63" t="n">
        <v>1</v>
      </c>
      <c r="AG48" s="49" t="n">
        <v>1</v>
      </c>
      <c r="AH48" s="64" t="n">
        <v>1</v>
      </c>
      <c r="AI48" s="65" t="n">
        <v>1</v>
      </c>
    </row>
    <row r="49" customFormat="false" ht="38.25" hidden="false" customHeight="true" outlineLevel="0" collapsed="false">
      <c r="A49" s="46" t="n">
        <v>44</v>
      </c>
      <c r="B49" s="75" t="s">
        <v>168</v>
      </c>
      <c r="C49" s="74" t="s">
        <v>172</v>
      </c>
      <c r="D49" s="48" t="s">
        <v>173</v>
      </c>
      <c r="E49" s="48" t="s">
        <v>174</v>
      </c>
      <c r="F49" s="49" t="n">
        <v>1</v>
      </c>
      <c r="G49" s="49" t="n">
        <v>0</v>
      </c>
      <c r="H49" s="49" t="n">
        <v>0</v>
      </c>
      <c r="I49" s="49" t="n">
        <v>50</v>
      </c>
      <c r="J49" s="51" t="n">
        <f aca="false">SUM(N49,P49,R49,T49,V49,X49,Z49,AB49,AD49,AF49,AH49)</f>
        <v>5</v>
      </c>
      <c r="K49" s="49" t="n">
        <f aca="false">SUM(O49,Q49,S49,U49,W49,Y49,AA49,AC49,AE49,AG49,AI49)</f>
        <v>3</v>
      </c>
      <c r="L49" s="49" t="n">
        <v>0</v>
      </c>
      <c r="M49" s="49" t="n">
        <v>0</v>
      </c>
      <c r="N49" s="52" t="n">
        <v>1</v>
      </c>
      <c r="O49" s="49" t="n">
        <v>0</v>
      </c>
      <c r="P49" s="52" t="n">
        <v>1</v>
      </c>
      <c r="Q49" s="49" t="n">
        <v>0</v>
      </c>
      <c r="R49" s="55" t="n">
        <v>0</v>
      </c>
      <c r="S49" s="49" t="n">
        <v>0</v>
      </c>
      <c r="T49" s="55" t="n">
        <v>0</v>
      </c>
      <c r="U49" s="56" t="n">
        <v>0</v>
      </c>
      <c r="V49" s="55" t="n">
        <v>0</v>
      </c>
      <c r="W49" s="56" t="n">
        <v>0</v>
      </c>
      <c r="X49" s="57" t="n">
        <v>0</v>
      </c>
      <c r="Y49" s="49" t="n">
        <v>0</v>
      </c>
      <c r="Z49" s="84" t="n">
        <v>0</v>
      </c>
      <c r="AA49" s="85" t="n">
        <v>0</v>
      </c>
      <c r="AB49" s="95" t="n">
        <v>0</v>
      </c>
      <c r="AC49" s="60" t="n">
        <v>0</v>
      </c>
      <c r="AD49" s="63" t="n">
        <v>1</v>
      </c>
      <c r="AE49" s="49" t="n">
        <v>1</v>
      </c>
      <c r="AF49" s="63" t="n">
        <v>1</v>
      </c>
      <c r="AG49" s="49" t="n">
        <v>1</v>
      </c>
      <c r="AH49" s="64" t="n">
        <v>1</v>
      </c>
      <c r="AI49" s="65" t="n">
        <v>1</v>
      </c>
    </row>
    <row r="50" customFormat="false" ht="38.25" hidden="false" customHeight="true" outlineLevel="0" collapsed="false">
      <c r="A50" s="46" t="n">
        <v>45</v>
      </c>
      <c r="B50" s="77" t="s">
        <v>175</v>
      </c>
      <c r="C50" s="83" t="s">
        <v>176</v>
      </c>
      <c r="D50" s="124" t="s">
        <v>177</v>
      </c>
      <c r="E50" s="124" t="s">
        <v>178</v>
      </c>
      <c r="F50" s="48" t="n">
        <v>0</v>
      </c>
      <c r="G50" s="48" t="n">
        <v>0</v>
      </c>
      <c r="H50" s="48" t="n">
        <v>1</v>
      </c>
      <c r="I50" s="98" t="n">
        <v>50</v>
      </c>
      <c r="J50" s="51" t="n">
        <f aca="false">SUM(N50,P50,R50,T50,V50,X50,Z50,AB50,AD50,AF50,AH50)</f>
        <v>5</v>
      </c>
      <c r="K50" s="49" t="n">
        <f aca="false">SUM(O50,Q50,S50,U50,W50,Y50,AA50,AC50,AE50,AG50,AI50)</f>
        <v>2</v>
      </c>
      <c r="L50" s="48" t="n">
        <v>0</v>
      </c>
      <c r="M50" s="48" t="n">
        <v>0</v>
      </c>
      <c r="N50" s="99" t="n">
        <v>0</v>
      </c>
      <c r="O50" s="48" t="n">
        <v>0</v>
      </c>
      <c r="P50" s="99" t="n">
        <v>2</v>
      </c>
      <c r="Q50" s="48" t="n">
        <v>0</v>
      </c>
      <c r="R50" s="100" t="n">
        <v>0</v>
      </c>
      <c r="S50" s="48" t="n">
        <v>0</v>
      </c>
      <c r="T50" s="100" t="n">
        <v>0</v>
      </c>
      <c r="U50" s="71" t="n">
        <v>0</v>
      </c>
      <c r="V50" s="100" t="n">
        <v>0</v>
      </c>
      <c r="W50" s="48" t="n">
        <v>0</v>
      </c>
      <c r="X50" s="101" t="n">
        <v>0</v>
      </c>
      <c r="Y50" s="102" t="n">
        <v>0</v>
      </c>
      <c r="Z50" s="103" t="n">
        <v>0</v>
      </c>
      <c r="AA50" s="104" t="n">
        <v>0</v>
      </c>
      <c r="AB50" s="105" t="n">
        <v>0</v>
      </c>
      <c r="AC50" s="106" t="n">
        <v>0</v>
      </c>
      <c r="AD50" s="107" t="n">
        <v>1</v>
      </c>
      <c r="AE50" s="48" t="n">
        <v>1</v>
      </c>
      <c r="AF50" s="107" t="n">
        <v>1</v>
      </c>
      <c r="AG50" s="48" t="n">
        <v>0</v>
      </c>
      <c r="AH50" s="108" t="n">
        <v>1</v>
      </c>
      <c r="AI50" s="109" t="n">
        <v>1</v>
      </c>
    </row>
    <row r="51" customFormat="false" ht="38.25" hidden="false" customHeight="true" outlineLevel="0" collapsed="false">
      <c r="A51" s="46" t="n">
        <v>46</v>
      </c>
      <c r="B51" s="77" t="s">
        <v>175</v>
      </c>
      <c r="C51" s="83" t="s">
        <v>179</v>
      </c>
      <c r="D51" s="124" t="s">
        <v>180</v>
      </c>
      <c r="E51" s="124" t="s">
        <v>181</v>
      </c>
      <c r="F51" s="48" t="n">
        <v>0</v>
      </c>
      <c r="G51" s="48" t="n">
        <v>0</v>
      </c>
      <c r="H51" s="48" t="n">
        <v>1</v>
      </c>
      <c r="I51" s="98" t="n">
        <v>300</v>
      </c>
      <c r="J51" s="51" t="n">
        <f aca="false">SUM(N51,P51,R51,T51,V51,X51,Z51,AB51,AD51,AF51,AH51)</f>
        <v>9</v>
      </c>
      <c r="K51" s="49" t="n">
        <f aca="false">SUM(O51,Q51,S51,U51,W51,Y51,AA51,AC51,AE51,AG51,AI51)</f>
        <v>5</v>
      </c>
      <c r="L51" s="48" t="n">
        <v>0</v>
      </c>
      <c r="M51" s="48" t="n">
        <v>0</v>
      </c>
      <c r="N51" s="99" t="n">
        <v>0</v>
      </c>
      <c r="O51" s="48" t="n">
        <v>0</v>
      </c>
      <c r="P51" s="99" t="n">
        <v>2</v>
      </c>
      <c r="Q51" s="48" t="n">
        <v>0</v>
      </c>
      <c r="R51" s="100" t="n">
        <v>3</v>
      </c>
      <c r="S51" s="48" t="n">
        <v>1</v>
      </c>
      <c r="T51" s="100" t="n">
        <v>0</v>
      </c>
      <c r="U51" s="71" t="n">
        <v>1</v>
      </c>
      <c r="V51" s="100" t="n">
        <v>0</v>
      </c>
      <c r="W51" s="48" t="n">
        <v>0</v>
      </c>
      <c r="X51" s="101" t="n">
        <v>0</v>
      </c>
      <c r="Y51" s="102" t="n">
        <v>0</v>
      </c>
      <c r="Z51" s="103" t="n">
        <v>0</v>
      </c>
      <c r="AA51" s="104" t="n">
        <v>0</v>
      </c>
      <c r="AB51" s="105" t="n">
        <v>0</v>
      </c>
      <c r="AC51" s="106" t="n">
        <v>0</v>
      </c>
      <c r="AD51" s="107" t="n">
        <v>1</v>
      </c>
      <c r="AE51" s="48" t="n">
        <v>1</v>
      </c>
      <c r="AF51" s="107" t="n">
        <v>2</v>
      </c>
      <c r="AG51" s="48" t="n">
        <v>1</v>
      </c>
      <c r="AH51" s="108" t="n">
        <v>1</v>
      </c>
      <c r="AI51" s="109" t="n">
        <v>1</v>
      </c>
    </row>
    <row r="52" customFormat="false" ht="38.25" hidden="false" customHeight="true" outlineLevel="0" collapsed="false">
      <c r="A52" s="46" t="n">
        <v>47</v>
      </c>
      <c r="B52" s="47" t="s">
        <v>175</v>
      </c>
      <c r="C52" s="83" t="s">
        <v>182</v>
      </c>
      <c r="D52" s="124" t="s">
        <v>183</v>
      </c>
      <c r="E52" s="124" t="s">
        <v>184</v>
      </c>
      <c r="F52" s="48" t="n">
        <v>0</v>
      </c>
      <c r="G52" s="48" t="n">
        <v>1</v>
      </c>
      <c r="H52" s="48" t="n">
        <v>0</v>
      </c>
      <c r="I52" s="125" t="s">
        <v>185</v>
      </c>
      <c r="J52" s="51" t="n">
        <f aca="false">SUM(N52,P52,R52,T52,V52,X52,Z52,AB52,AD52,AF52,AH52)</f>
        <v>7</v>
      </c>
      <c r="K52" s="49" t="n">
        <f aca="false">SUM(O52,Q52,S52,U52,W52,Y52,AA52,AC52,AE52,AG52,AI52)</f>
        <v>2</v>
      </c>
      <c r="L52" s="48" t="n">
        <v>0</v>
      </c>
      <c r="M52" s="48" t="n">
        <v>0</v>
      </c>
      <c r="N52" s="99" t="n">
        <v>0</v>
      </c>
      <c r="O52" s="48" t="n">
        <v>0</v>
      </c>
      <c r="P52" s="99" t="n">
        <v>0</v>
      </c>
      <c r="Q52" s="48" t="n">
        <v>0</v>
      </c>
      <c r="R52" s="100" t="n">
        <v>0</v>
      </c>
      <c r="S52" s="48" t="n">
        <v>0</v>
      </c>
      <c r="T52" s="100" t="n">
        <v>2</v>
      </c>
      <c r="U52" s="71" t="n">
        <v>0</v>
      </c>
      <c r="V52" s="100" t="n">
        <v>0</v>
      </c>
      <c r="W52" s="48" t="n">
        <v>0</v>
      </c>
      <c r="X52" s="101" t="n">
        <v>0</v>
      </c>
      <c r="Y52" s="102" t="n">
        <v>0</v>
      </c>
      <c r="Z52" s="103" t="n">
        <v>2</v>
      </c>
      <c r="AA52" s="104" t="n">
        <v>0</v>
      </c>
      <c r="AB52" s="105" t="n">
        <v>0</v>
      </c>
      <c r="AC52" s="106" t="n">
        <v>0</v>
      </c>
      <c r="AD52" s="107" t="n">
        <v>1</v>
      </c>
      <c r="AE52" s="48" t="n">
        <v>1</v>
      </c>
      <c r="AF52" s="107" t="n">
        <v>1</v>
      </c>
      <c r="AG52" s="48" t="n">
        <v>0</v>
      </c>
      <c r="AH52" s="108" t="n">
        <v>1</v>
      </c>
      <c r="AI52" s="109" t="n">
        <v>1</v>
      </c>
    </row>
    <row r="53" customFormat="false" ht="38.25" hidden="false" customHeight="true" outlineLevel="0" collapsed="false">
      <c r="A53" s="46" t="n">
        <v>48</v>
      </c>
      <c r="B53" s="47" t="s">
        <v>186</v>
      </c>
      <c r="C53" s="86" t="s">
        <v>187</v>
      </c>
      <c r="D53" s="126" t="s">
        <v>188</v>
      </c>
      <c r="E53" s="126" t="s">
        <v>189</v>
      </c>
      <c r="F53" s="49" t="n">
        <v>1</v>
      </c>
      <c r="G53" s="49" t="n">
        <v>0</v>
      </c>
      <c r="H53" s="49" t="n">
        <v>0</v>
      </c>
      <c r="I53" s="68" t="n">
        <v>500</v>
      </c>
      <c r="J53" s="51" t="n">
        <f aca="false">SUM(N53,P53,R53,T53,V53,X53,Z53,AB53,AD53,AF53,AH53)</f>
        <v>12</v>
      </c>
      <c r="K53" s="49" t="n">
        <f aca="false">SUM(O53,Q53,S53,U53,W53,Y53,AA53,AC53,AE53,AG53,AI53)</f>
        <v>4</v>
      </c>
      <c r="L53" s="56" t="n">
        <v>0</v>
      </c>
      <c r="M53" s="56" t="n">
        <v>0</v>
      </c>
      <c r="N53" s="52" t="n">
        <v>2</v>
      </c>
      <c r="O53" s="56" t="n">
        <v>1</v>
      </c>
      <c r="P53" s="52" t="n">
        <v>1</v>
      </c>
      <c r="Q53" s="56" t="n">
        <v>0</v>
      </c>
      <c r="R53" s="55" t="n">
        <v>0</v>
      </c>
      <c r="S53" s="49" t="n">
        <v>0</v>
      </c>
      <c r="T53" s="55" t="n">
        <v>0</v>
      </c>
      <c r="U53" s="56" t="n">
        <v>0</v>
      </c>
      <c r="V53" s="55" t="n">
        <v>0</v>
      </c>
      <c r="W53" s="56" t="n">
        <v>0</v>
      </c>
      <c r="X53" s="57" t="n">
        <v>1</v>
      </c>
      <c r="Y53" s="89" t="n">
        <v>0</v>
      </c>
      <c r="Z53" s="59" t="n">
        <v>0</v>
      </c>
      <c r="AA53" s="60" t="n">
        <v>0</v>
      </c>
      <c r="AB53" s="61" t="n">
        <v>0</v>
      </c>
      <c r="AC53" s="127" t="n">
        <v>0</v>
      </c>
      <c r="AD53" s="63" t="n">
        <v>5</v>
      </c>
      <c r="AE53" s="56" t="n">
        <v>2</v>
      </c>
      <c r="AF53" s="63" t="n">
        <v>2</v>
      </c>
      <c r="AG53" s="56" t="n">
        <v>1</v>
      </c>
      <c r="AH53" s="64" t="n">
        <v>1</v>
      </c>
      <c r="AI53" s="60" t="n">
        <v>0</v>
      </c>
    </row>
    <row r="54" customFormat="false" ht="38.25" hidden="false" customHeight="true" outlineLevel="0" collapsed="false">
      <c r="A54" s="46" t="n">
        <v>49</v>
      </c>
      <c r="B54" s="47" t="s">
        <v>186</v>
      </c>
      <c r="C54" s="86" t="s">
        <v>190</v>
      </c>
      <c r="D54" s="126" t="s">
        <v>191</v>
      </c>
      <c r="E54" s="126" t="s">
        <v>192</v>
      </c>
      <c r="F54" s="49" t="n">
        <v>1</v>
      </c>
      <c r="G54" s="49" t="n">
        <v>0</v>
      </c>
      <c r="H54" s="49" t="n">
        <v>0</v>
      </c>
      <c r="I54" s="56" t="n">
        <v>150</v>
      </c>
      <c r="J54" s="51" t="n">
        <f aca="false">SUM(N54,P54,R54,T54,V54,X54,Z54,AB54,AD54,AF54,AH54)</f>
        <v>8</v>
      </c>
      <c r="K54" s="49" t="n">
        <f aca="false">SUM(O54,Q54,S54,U54,W54,Y54,AA54,AC54,AE54,AG54,AI54)</f>
        <v>2</v>
      </c>
      <c r="L54" s="56" t="n">
        <v>0</v>
      </c>
      <c r="M54" s="56" t="n">
        <v>0</v>
      </c>
      <c r="N54" s="52" t="n">
        <v>0</v>
      </c>
      <c r="O54" s="56" t="n">
        <v>0</v>
      </c>
      <c r="P54" s="52" t="n">
        <v>1</v>
      </c>
      <c r="Q54" s="56" t="n">
        <v>0</v>
      </c>
      <c r="R54" s="55" t="n">
        <v>0</v>
      </c>
      <c r="S54" s="49" t="n">
        <v>0</v>
      </c>
      <c r="T54" s="55" t="n">
        <v>0</v>
      </c>
      <c r="U54" s="56" t="n">
        <v>0</v>
      </c>
      <c r="V54" s="55" t="n">
        <v>0</v>
      </c>
      <c r="W54" s="56" t="n">
        <v>0</v>
      </c>
      <c r="X54" s="57" t="n">
        <v>1</v>
      </c>
      <c r="Y54" s="89" t="n">
        <v>0</v>
      </c>
      <c r="Z54" s="59" t="n">
        <v>0</v>
      </c>
      <c r="AA54" s="60" t="n">
        <v>0</v>
      </c>
      <c r="AB54" s="61" t="n">
        <v>0</v>
      </c>
      <c r="AC54" s="127" t="n">
        <v>0</v>
      </c>
      <c r="AD54" s="63" t="n">
        <v>3</v>
      </c>
      <c r="AE54" s="56" t="n">
        <v>1</v>
      </c>
      <c r="AF54" s="63" t="n">
        <v>2</v>
      </c>
      <c r="AG54" s="56" t="n">
        <v>1</v>
      </c>
      <c r="AH54" s="64" t="n">
        <v>1</v>
      </c>
      <c r="AI54" s="60" t="n">
        <v>0</v>
      </c>
    </row>
    <row r="55" customFormat="false" ht="38.25" hidden="false" customHeight="true" outlineLevel="0" collapsed="false">
      <c r="A55" s="46" t="n">
        <v>50</v>
      </c>
      <c r="B55" s="47" t="s">
        <v>186</v>
      </c>
      <c r="C55" s="86" t="s">
        <v>193</v>
      </c>
      <c r="D55" s="126" t="s">
        <v>194</v>
      </c>
      <c r="E55" s="126" t="s">
        <v>195</v>
      </c>
      <c r="F55" s="49" t="n">
        <v>1</v>
      </c>
      <c r="G55" s="49" t="n">
        <v>0</v>
      </c>
      <c r="H55" s="49" t="n">
        <v>0</v>
      </c>
      <c r="I55" s="56" t="n">
        <v>200</v>
      </c>
      <c r="J55" s="51" t="n">
        <f aca="false">SUM(N55,P55,R55,T55,V55,X55,Z55,AB55,AD55,AF55,AH55)</f>
        <v>9</v>
      </c>
      <c r="K55" s="49" t="n">
        <f aca="false">SUM(O55,Q55,S55,U55,W55,Y55,AA55,AC55,AE55,AG55,AI55)</f>
        <v>3</v>
      </c>
      <c r="L55" s="56" t="n">
        <v>0</v>
      </c>
      <c r="M55" s="56" t="n">
        <v>0</v>
      </c>
      <c r="N55" s="52" t="n">
        <v>1</v>
      </c>
      <c r="O55" s="56" t="n">
        <v>1</v>
      </c>
      <c r="P55" s="52" t="n">
        <v>1</v>
      </c>
      <c r="Q55" s="56" t="n">
        <v>0</v>
      </c>
      <c r="R55" s="55" t="n">
        <v>0</v>
      </c>
      <c r="S55" s="49" t="n">
        <v>0</v>
      </c>
      <c r="T55" s="55" t="n">
        <v>0</v>
      </c>
      <c r="U55" s="56" t="n">
        <v>0</v>
      </c>
      <c r="V55" s="55" t="n">
        <v>0</v>
      </c>
      <c r="W55" s="56" t="n">
        <v>0</v>
      </c>
      <c r="X55" s="57" t="n">
        <v>1</v>
      </c>
      <c r="Y55" s="89" t="n">
        <v>0</v>
      </c>
      <c r="Z55" s="59" t="n">
        <v>0</v>
      </c>
      <c r="AA55" s="60" t="n">
        <v>0</v>
      </c>
      <c r="AB55" s="61" t="n">
        <v>0</v>
      </c>
      <c r="AC55" s="127" t="n">
        <v>0</v>
      </c>
      <c r="AD55" s="63" t="n">
        <v>3</v>
      </c>
      <c r="AE55" s="56" t="n">
        <v>1</v>
      </c>
      <c r="AF55" s="63" t="n">
        <v>2</v>
      </c>
      <c r="AG55" s="56" t="n">
        <v>1</v>
      </c>
      <c r="AH55" s="64" t="n">
        <v>1</v>
      </c>
      <c r="AI55" s="60" t="n">
        <v>0</v>
      </c>
    </row>
    <row r="56" customFormat="false" ht="38.25" hidden="false" customHeight="true" outlineLevel="0" collapsed="false">
      <c r="A56" s="46" t="n">
        <v>51</v>
      </c>
      <c r="B56" s="77" t="s">
        <v>186</v>
      </c>
      <c r="C56" s="86" t="s">
        <v>196</v>
      </c>
      <c r="D56" s="126" t="s">
        <v>191</v>
      </c>
      <c r="E56" s="126" t="s">
        <v>197</v>
      </c>
      <c r="F56" s="49" t="n">
        <v>0</v>
      </c>
      <c r="G56" s="49" t="n">
        <v>0</v>
      </c>
      <c r="H56" s="49" t="n">
        <v>1</v>
      </c>
      <c r="I56" s="56" t="n">
        <v>80</v>
      </c>
      <c r="J56" s="51" t="n">
        <f aca="false">SUM(N56,P56,R56,T56,V56,X56,Z56,AB56,AD56,AF56,AH56)</f>
        <v>5</v>
      </c>
      <c r="K56" s="49" t="n">
        <f aca="false">SUM(O56,Q56,S56,U56,W56,Y56,AA56,AC56,AE56,AG56,AI56)</f>
        <v>2</v>
      </c>
      <c r="L56" s="56" t="n">
        <v>0</v>
      </c>
      <c r="M56" s="56" t="n">
        <v>0</v>
      </c>
      <c r="N56" s="52" t="n">
        <v>0</v>
      </c>
      <c r="O56" s="56" t="n">
        <v>0</v>
      </c>
      <c r="P56" s="52" t="n">
        <v>1</v>
      </c>
      <c r="Q56" s="56" t="n">
        <v>0</v>
      </c>
      <c r="R56" s="55" t="n">
        <v>0</v>
      </c>
      <c r="S56" s="49" t="n">
        <v>0</v>
      </c>
      <c r="T56" s="55" t="n">
        <v>0</v>
      </c>
      <c r="U56" s="56" t="n">
        <v>0</v>
      </c>
      <c r="V56" s="55" t="n">
        <v>0</v>
      </c>
      <c r="W56" s="56" t="n">
        <v>0</v>
      </c>
      <c r="X56" s="57" t="n">
        <v>1</v>
      </c>
      <c r="Y56" s="89" t="n">
        <v>0</v>
      </c>
      <c r="Z56" s="59" t="n">
        <v>0</v>
      </c>
      <c r="AA56" s="60" t="n">
        <v>0</v>
      </c>
      <c r="AB56" s="61" t="n">
        <v>0</v>
      </c>
      <c r="AC56" s="127" t="n">
        <v>0</v>
      </c>
      <c r="AD56" s="63" t="n">
        <v>1</v>
      </c>
      <c r="AE56" s="56" t="n">
        <v>1</v>
      </c>
      <c r="AF56" s="63" t="n">
        <v>1</v>
      </c>
      <c r="AG56" s="56" t="n">
        <v>1</v>
      </c>
      <c r="AH56" s="64" t="n">
        <v>1</v>
      </c>
      <c r="AI56" s="60" t="n">
        <v>0</v>
      </c>
    </row>
    <row r="57" customFormat="false" ht="38.25" hidden="false" customHeight="true" outlineLevel="0" collapsed="false">
      <c r="A57" s="46" t="n">
        <v>52</v>
      </c>
      <c r="B57" s="77" t="s">
        <v>186</v>
      </c>
      <c r="C57" s="86" t="s">
        <v>198</v>
      </c>
      <c r="D57" s="126" t="s">
        <v>191</v>
      </c>
      <c r="E57" s="126" t="s">
        <v>199</v>
      </c>
      <c r="F57" s="128" t="n">
        <v>0</v>
      </c>
      <c r="G57" s="128" t="n">
        <v>0</v>
      </c>
      <c r="H57" s="128" t="n">
        <v>1</v>
      </c>
      <c r="I57" s="129" t="n">
        <v>100</v>
      </c>
      <c r="J57" s="51" t="n">
        <f aca="false">SUM(N57,P57,R57,T57,V57,X57,Z57,AB57,AD57,AF57,AH57)</f>
        <v>5</v>
      </c>
      <c r="K57" s="49" t="n">
        <f aca="false">SUM(O57,Q57,S57,U57,W57,Y57,AA57,AC57,AE57,AG57,AI57)</f>
        <v>2</v>
      </c>
      <c r="L57" s="56" t="n">
        <v>0</v>
      </c>
      <c r="M57" s="56" t="n">
        <v>0</v>
      </c>
      <c r="N57" s="52" t="n">
        <v>0</v>
      </c>
      <c r="O57" s="56" t="n">
        <v>0</v>
      </c>
      <c r="P57" s="52" t="n">
        <v>1</v>
      </c>
      <c r="Q57" s="56" t="n">
        <v>0</v>
      </c>
      <c r="R57" s="55" t="n">
        <v>0</v>
      </c>
      <c r="S57" s="49" t="n">
        <v>0</v>
      </c>
      <c r="T57" s="55" t="n">
        <v>0</v>
      </c>
      <c r="U57" s="56" t="n">
        <v>0</v>
      </c>
      <c r="V57" s="55" t="n">
        <v>0</v>
      </c>
      <c r="W57" s="56" t="n">
        <v>0</v>
      </c>
      <c r="X57" s="57" t="n">
        <v>1</v>
      </c>
      <c r="Y57" s="89" t="n">
        <v>0</v>
      </c>
      <c r="Z57" s="59" t="n">
        <v>0</v>
      </c>
      <c r="AA57" s="60" t="n">
        <v>0</v>
      </c>
      <c r="AB57" s="61" t="n">
        <v>0</v>
      </c>
      <c r="AC57" s="127" t="n">
        <v>0</v>
      </c>
      <c r="AD57" s="63" t="n">
        <v>1</v>
      </c>
      <c r="AE57" s="56" t="n">
        <v>1</v>
      </c>
      <c r="AF57" s="63" t="n">
        <v>1</v>
      </c>
      <c r="AG57" s="56" t="n">
        <v>1</v>
      </c>
      <c r="AH57" s="64" t="n">
        <v>1</v>
      </c>
      <c r="AI57" s="60" t="n">
        <v>0</v>
      </c>
    </row>
    <row r="58" customFormat="false" ht="38.25" hidden="false" customHeight="true" outlineLevel="0" collapsed="false">
      <c r="A58" s="46" t="n">
        <v>53</v>
      </c>
      <c r="B58" s="77" t="s">
        <v>186</v>
      </c>
      <c r="C58" s="86" t="s">
        <v>200</v>
      </c>
      <c r="D58" s="126" t="s">
        <v>191</v>
      </c>
      <c r="E58" s="126" t="s">
        <v>201</v>
      </c>
      <c r="F58" s="128" t="n">
        <v>0</v>
      </c>
      <c r="G58" s="128" t="n">
        <v>0</v>
      </c>
      <c r="H58" s="128" t="n">
        <v>1</v>
      </c>
      <c r="I58" s="129" t="n">
        <v>80</v>
      </c>
      <c r="J58" s="51" t="n">
        <f aca="false">SUM(N58,P58,R58,T58,V58,X58,Z58,AB58,AD58,AF58,AH58)</f>
        <v>4</v>
      </c>
      <c r="K58" s="49" t="n">
        <f aca="false">SUM(O58,Q58,S58,U58,W58,Y58,AA58,AC58,AE58,AG58,AI58)</f>
        <v>2</v>
      </c>
      <c r="L58" s="56" t="n">
        <v>0</v>
      </c>
      <c r="M58" s="56" t="n">
        <v>0</v>
      </c>
      <c r="N58" s="52" t="n">
        <v>0</v>
      </c>
      <c r="O58" s="56" t="n">
        <v>0</v>
      </c>
      <c r="P58" s="52" t="n">
        <v>0</v>
      </c>
      <c r="Q58" s="56" t="n">
        <v>0</v>
      </c>
      <c r="R58" s="55" t="n">
        <v>0</v>
      </c>
      <c r="S58" s="49" t="n">
        <v>0</v>
      </c>
      <c r="T58" s="55" t="n">
        <v>0</v>
      </c>
      <c r="U58" s="56" t="n">
        <v>0</v>
      </c>
      <c r="V58" s="55" t="n">
        <v>0</v>
      </c>
      <c r="W58" s="56" t="n">
        <v>0</v>
      </c>
      <c r="X58" s="57" t="n">
        <v>1</v>
      </c>
      <c r="Y58" s="89" t="n">
        <v>0</v>
      </c>
      <c r="Z58" s="59" t="n">
        <v>0</v>
      </c>
      <c r="AA58" s="60" t="n">
        <v>0</v>
      </c>
      <c r="AB58" s="61" t="n">
        <v>0</v>
      </c>
      <c r="AC58" s="127" t="n">
        <v>0</v>
      </c>
      <c r="AD58" s="63" t="n">
        <v>1</v>
      </c>
      <c r="AE58" s="56" t="n">
        <v>1</v>
      </c>
      <c r="AF58" s="63" t="n">
        <v>1</v>
      </c>
      <c r="AG58" s="56" t="n">
        <v>1</v>
      </c>
      <c r="AH58" s="64" t="n">
        <v>1</v>
      </c>
      <c r="AI58" s="60" t="n">
        <v>0</v>
      </c>
    </row>
    <row r="59" customFormat="false" ht="38.25" hidden="false" customHeight="true" outlineLevel="0" collapsed="false">
      <c r="A59" s="46" t="n">
        <v>54</v>
      </c>
      <c r="B59" s="47" t="s">
        <v>202</v>
      </c>
      <c r="C59" s="74" t="s">
        <v>203</v>
      </c>
      <c r="D59" s="97" t="s">
        <v>204</v>
      </c>
      <c r="E59" s="97" t="s">
        <v>205</v>
      </c>
      <c r="F59" s="49" t="n">
        <v>0</v>
      </c>
      <c r="G59" s="49" t="n">
        <v>1</v>
      </c>
      <c r="H59" s="49" t="n">
        <v>0</v>
      </c>
      <c r="I59" s="87" t="n">
        <v>350</v>
      </c>
      <c r="J59" s="51" t="n">
        <f aca="false">SUM(N59,P59,R59,T59,V59,X59,Z59,AB59,AD59,AF59,AH59)</f>
        <v>14</v>
      </c>
      <c r="K59" s="49" t="n">
        <f aca="false">SUM(O59,Q59,S59,U59,W59,Y59,AA59,AC59,AE59,AG59,AI59)</f>
        <v>4</v>
      </c>
      <c r="L59" s="49" t="n">
        <v>0</v>
      </c>
      <c r="M59" s="49" t="n">
        <v>1</v>
      </c>
      <c r="N59" s="52" t="n">
        <v>0</v>
      </c>
      <c r="O59" s="49" t="n">
        <v>0</v>
      </c>
      <c r="P59" s="52" t="n">
        <v>1</v>
      </c>
      <c r="Q59" s="49" t="n">
        <v>0</v>
      </c>
      <c r="R59" s="55" t="n">
        <v>4</v>
      </c>
      <c r="S59" s="49" t="n">
        <v>1</v>
      </c>
      <c r="T59" s="55" t="n">
        <v>0</v>
      </c>
      <c r="U59" s="56" t="n">
        <v>0</v>
      </c>
      <c r="V59" s="55" t="n">
        <v>0</v>
      </c>
      <c r="W59" s="56" t="n">
        <v>0</v>
      </c>
      <c r="X59" s="57" t="n">
        <v>0</v>
      </c>
      <c r="Y59" s="49" t="n">
        <v>0</v>
      </c>
      <c r="Z59" s="57" t="n">
        <v>0</v>
      </c>
      <c r="AA59" s="58" t="n">
        <v>0</v>
      </c>
      <c r="AB59" s="80" t="n">
        <v>0</v>
      </c>
      <c r="AC59" s="81" t="n">
        <v>0</v>
      </c>
      <c r="AD59" s="63" t="n">
        <v>4</v>
      </c>
      <c r="AE59" s="49" t="n">
        <v>1</v>
      </c>
      <c r="AF59" s="63" t="n">
        <v>3</v>
      </c>
      <c r="AG59" s="49" t="n">
        <v>1</v>
      </c>
      <c r="AH59" s="82" t="n">
        <v>2</v>
      </c>
      <c r="AI59" s="72" t="n">
        <v>1</v>
      </c>
    </row>
    <row r="60" customFormat="false" ht="38.25" hidden="false" customHeight="true" outlineLevel="0" collapsed="false">
      <c r="A60" s="46" t="n">
        <v>55</v>
      </c>
      <c r="B60" s="47" t="s">
        <v>206</v>
      </c>
      <c r="C60" s="126" t="s">
        <v>207</v>
      </c>
      <c r="D60" s="94" t="s">
        <v>208</v>
      </c>
      <c r="E60" s="94" t="s">
        <v>209</v>
      </c>
      <c r="F60" s="49" t="n">
        <v>1</v>
      </c>
      <c r="G60" s="49" t="n">
        <v>0</v>
      </c>
      <c r="H60" s="49" t="n">
        <v>0</v>
      </c>
      <c r="I60" s="68" t="n">
        <v>400</v>
      </c>
      <c r="J60" s="51" t="n">
        <f aca="false">SUM(N60,P60,R60,T60,V60,X60,Z60,AB60,AD60,AF60,AH60)</f>
        <v>23</v>
      </c>
      <c r="K60" s="49" t="n">
        <f aca="false">SUM(O60,Q60,S60,U60,W60,Y60,AA60,AC60,AE60,AG60,AI60)</f>
        <v>9</v>
      </c>
      <c r="L60" s="49" t="n">
        <v>0</v>
      </c>
      <c r="M60" s="49" t="n">
        <v>0</v>
      </c>
      <c r="N60" s="52" t="n">
        <v>1</v>
      </c>
      <c r="O60" s="49" t="n">
        <v>1</v>
      </c>
      <c r="P60" s="52" t="n">
        <v>1</v>
      </c>
      <c r="Q60" s="49" t="n">
        <v>0</v>
      </c>
      <c r="R60" s="55" t="n">
        <v>3</v>
      </c>
      <c r="S60" s="49" t="n">
        <v>1</v>
      </c>
      <c r="T60" s="55" t="n">
        <v>0</v>
      </c>
      <c r="U60" s="56" t="n">
        <v>0</v>
      </c>
      <c r="V60" s="55" t="n">
        <v>0</v>
      </c>
      <c r="W60" s="49" t="n">
        <v>0</v>
      </c>
      <c r="X60" s="57" t="n">
        <v>4</v>
      </c>
      <c r="Y60" s="58" t="n">
        <v>0</v>
      </c>
      <c r="Z60" s="59" t="n">
        <v>0</v>
      </c>
      <c r="AA60" s="60" t="n">
        <v>0</v>
      </c>
      <c r="AB60" s="61" t="n">
        <v>0</v>
      </c>
      <c r="AC60" s="62" t="n">
        <v>0</v>
      </c>
      <c r="AD60" s="63" t="n">
        <v>4</v>
      </c>
      <c r="AE60" s="49" t="n">
        <v>2</v>
      </c>
      <c r="AF60" s="63" t="n">
        <v>2</v>
      </c>
      <c r="AG60" s="49" t="n">
        <v>1</v>
      </c>
      <c r="AH60" s="64" t="n">
        <v>8</v>
      </c>
      <c r="AI60" s="65" t="n">
        <v>4</v>
      </c>
    </row>
    <row r="61" customFormat="false" ht="38.25" hidden="false" customHeight="true" outlineLevel="0" collapsed="false">
      <c r="A61" s="46" t="n">
        <v>56</v>
      </c>
      <c r="B61" s="77" t="s">
        <v>206</v>
      </c>
      <c r="C61" s="86" t="s">
        <v>210</v>
      </c>
      <c r="D61" s="94" t="s">
        <v>211</v>
      </c>
      <c r="E61" s="94" t="s">
        <v>212</v>
      </c>
      <c r="F61" s="49" t="n">
        <v>0</v>
      </c>
      <c r="G61" s="49" t="n">
        <v>0</v>
      </c>
      <c r="H61" s="49" t="n">
        <v>1</v>
      </c>
      <c r="I61" s="68" t="n">
        <v>450</v>
      </c>
      <c r="J61" s="51" t="n">
        <f aca="false">SUM(N61,P61,R61,T61,V61,X61,Z61,AB61,AD61,AF61,AH61)</f>
        <v>12</v>
      </c>
      <c r="K61" s="49" t="n">
        <f aca="false">SUM(O61,Q61,S61,U61,W61,Y61,AA61,AC61,AE61,AG61,AI61)</f>
        <v>6</v>
      </c>
      <c r="L61" s="49" t="n">
        <v>0</v>
      </c>
      <c r="M61" s="49" t="n">
        <v>0</v>
      </c>
      <c r="N61" s="52" t="n">
        <v>0</v>
      </c>
      <c r="O61" s="49" t="n">
        <v>0</v>
      </c>
      <c r="P61" s="52" t="n">
        <v>0</v>
      </c>
      <c r="Q61" s="49" t="n">
        <v>0</v>
      </c>
      <c r="R61" s="55" t="n">
        <v>2</v>
      </c>
      <c r="S61" s="49" t="n">
        <v>1</v>
      </c>
      <c r="T61" s="55" t="n">
        <v>0</v>
      </c>
      <c r="U61" s="56" t="n">
        <v>0</v>
      </c>
      <c r="V61" s="55" t="n">
        <v>0</v>
      </c>
      <c r="W61" s="49" t="n">
        <v>0</v>
      </c>
      <c r="X61" s="57" t="n">
        <v>0</v>
      </c>
      <c r="Y61" s="58" t="n">
        <v>0</v>
      </c>
      <c r="Z61" s="59" t="n">
        <v>0</v>
      </c>
      <c r="AA61" s="60" t="n">
        <v>0</v>
      </c>
      <c r="AB61" s="61" t="n">
        <v>0</v>
      </c>
      <c r="AC61" s="62" t="n">
        <v>0</v>
      </c>
      <c r="AD61" s="130" t="n">
        <v>2</v>
      </c>
      <c r="AE61" s="131" t="n">
        <v>1</v>
      </c>
      <c r="AF61" s="130" t="n">
        <v>2</v>
      </c>
      <c r="AG61" s="131" t="n">
        <v>1</v>
      </c>
      <c r="AH61" s="132" t="n">
        <v>6</v>
      </c>
      <c r="AI61" s="133" t="n">
        <v>3</v>
      </c>
    </row>
    <row r="62" customFormat="false" ht="38.25" hidden="false" customHeight="true" outlineLevel="0" collapsed="false">
      <c r="A62" s="46" t="n">
        <v>57</v>
      </c>
      <c r="B62" s="47" t="s">
        <v>213</v>
      </c>
      <c r="C62" s="48" t="s">
        <v>214</v>
      </c>
      <c r="D62" s="71" t="s">
        <v>215</v>
      </c>
      <c r="E62" s="48" t="s">
        <v>216</v>
      </c>
      <c r="F62" s="49" t="n">
        <v>0</v>
      </c>
      <c r="G62" s="49" t="n">
        <v>1</v>
      </c>
      <c r="H62" s="49" t="n">
        <v>0</v>
      </c>
      <c r="I62" s="49" t="n">
        <v>150</v>
      </c>
      <c r="J62" s="51" t="n">
        <f aca="false">SUM(N62,P62,R62,T62,V62,X62,Z62,AB62,AD62,AF62,AH62)</f>
        <v>8</v>
      </c>
      <c r="K62" s="49" t="n">
        <f aca="false">SUM(O62,Q62,S62,U62,W62,Y62,AA62,AC62,AE62,AG62,AI62)</f>
        <v>2</v>
      </c>
      <c r="L62" s="49" t="n">
        <v>0</v>
      </c>
      <c r="M62" s="49" t="n">
        <v>0</v>
      </c>
      <c r="N62" s="52" t="n">
        <v>0</v>
      </c>
      <c r="O62" s="56" t="n">
        <v>0</v>
      </c>
      <c r="P62" s="52" t="n">
        <v>3</v>
      </c>
      <c r="Q62" s="56" t="n">
        <v>0</v>
      </c>
      <c r="R62" s="55" t="n">
        <v>0</v>
      </c>
      <c r="S62" s="49" t="n">
        <v>0</v>
      </c>
      <c r="T62" s="55" t="n">
        <v>0</v>
      </c>
      <c r="U62" s="56" t="n">
        <v>0</v>
      </c>
      <c r="V62" s="55" t="n">
        <v>0</v>
      </c>
      <c r="W62" s="56" t="n">
        <v>0</v>
      </c>
      <c r="X62" s="57" t="n">
        <v>0</v>
      </c>
      <c r="Y62" s="49" t="n">
        <v>0</v>
      </c>
      <c r="Z62" s="84" t="n">
        <v>0</v>
      </c>
      <c r="AA62" s="49" t="n">
        <v>0</v>
      </c>
      <c r="AB62" s="134" t="n">
        <v>0</v>
      </c>
      <c r="AC62" s="49" t="n">
        <v>0</v>
      </c>
      <c r="AD62" s="63" t="n">
        <v>2</v>
      </c>
      <c r="AE62" s="49" t="n">
        <v>1</v>
      </c>
      <c r="AF62" s="63" t="n">
        <v>2</v>
      </c>
      <c r="AG62" s="49" t="n">
        <v>1</v>
      </c>
      <c r="AH62" s="63" t="n">
        <v>1</v>
      </c>
      <c r="AI62" s="58" t="n">
        <v>0</v>
      </c>
    </row>
    <row r="63" customFormat="false" ht="38.25" hidden="false" customHeight="true" outlineLevel="0" collapsed="false">
      <c r="A63" s="135" t="n">
        <v>58</v>
      </c>
      <c r="B63" s="77" t="s">
        <v>217</v>
      </c>
      <c r="C63" s="74" t="s">
        <v>218</v>
      </c>
      <c r="D63" s="48" t="s">
        <v>219</v>
      </c>
      <c r="E63" s="48" t="s">
        <v>220</v>
      </c>
      <c r="F63" s="49" t="n">
        <v>0</v>
      </c>
      <c r="G63" s="49" t="n">
        <v>0</v>
      </c>
      <c r="H63" s="49" t="n">
        <v>1</v>
      </c>
      <c r="I63" s="49" t="n">
        <v>200</v>
      </c>
      <c r="J63" s="51" t="n">
        <f aca="false">SUM(N63,P63,R63,T63,V63,X63,Z63,AB63,AD63,AF63,AH63)</f>
        <v>5</v>
      </c>
      <c r="K63" s="49" t="n">
        <f aca="false">SUM(O63,Q63,S63,U63,W63,Y63,AA63,AC63,AE63,AG63,AI63)</f>
        <v>2</v>
      </c>
      <c r="L63" s="49" t="n">
        <v>0</v>
      </c>
      <c r="M63" s="49" t="n">
        <v>0</v>
      </c>
      <c r="N63" s="52" t="n">
        <v>0</v>
      </c>
      <c r="O63" s="56" t="n">
        <v>0</v>
      </c>
      <c r="P63" s="52" t="n">
        <v>1</v>
      </c>
      <c r="Q63" s="56" t="n">
        <v>0</v>
      </c>
      <c r="R63" s="55" t="n">
        <v>0</v>
      </c>
      <c r="S63" s="49" t="n">
        <v>0</v>
      </c>
      <c r="T63" s="55" t="n">
        <v>0</v>
      </c>
      <c r="U63" s="56" t="n">
        <v>0</v>
      </c>
      <c r="V63" s="55" t="n">
        <v>0</v>
      </c>
      <c r="W63" s="56" t="n">
        <v>0</v>
      </c>
      <c r="X63" s="57" t="n">
        <v>0</v>
      </c>
      <c r="Y63" s="49" t="n">
        <v>0</v>
      </c>
      <c r="Z63" s="84" t="n">
        <v>0</v>
      </c>
      <c r="AA63" s="49" t="n">
        <v>0</v>
      </c>
      <c r="AB63" s="134" t="n">
        <v>0</v>
      </c>
      <c r="AC63" s="49" t="n">
        <v>0</v>
      </c>
      <c r="AD63" s="63" t="n">
        <v>2</v>
      </c>
      <c r="AE63" s="49" t="n">
        <v>1</v>
      </c>
      <c r="AF63" s="63" t="n">
        <v>1</v>
      </c>
      <c r="AG63" s="49" t="n">
        <v>0</v>
      </c>
      <c r="AH63" s="63" t="n">
        <v>1</v>
      </c>
      <c r="AI63" s="58" t="n">
        <v>1</v>
      </c>
    </row>
    <row r="64" customFormat="false" ht="38.25" hidden="false" customHeight="true" outlineLevel="0" collapsed="false">
      <c r="A64" s="135" t="n">
        <v>59</v>
      </c>
      <c r="B64" s="77" t="s">
        <v>217</v>
      </c>
      <c r="C64" s="74" t="s">
        <v>221</v>
      </c>
      <c r="D64" s="47" t="s">
        <v>222</v>
      </c>
      <c r="E64" s="48" t="s">
        <v>223</v>
      </c>
      <c r="F64" s="49" t="n">
        <v>0</v>
      </c>
      <c r="G64" s="49" t="n">
        <v>0</v>
      </c>
      <c r="H64" s="49" t="n">
        <v>1</v>
      </c>
      <c r="I64" s="49" t="n">
        <v>300</v>
      </c>
      <c r="J64" s="51" t="n">
        <v>5</v>
      </c>
      <c r="K64" s="49" t="n">
        <v>3</v>
      </c>
      <c r="L64" s="49" t="n">
        <v>0</v>
      </c>
      <c r="M64" s="49" t="n">
        <v>0</v>
      </c>
      <c r="N64" s="52" t="n">
        <v>0</v>
      </c>
      <c r="O64" s="56" t="n">
        <v>0</v>
      </c>
      <c r="P64" s="52" t="n">
        <v>1</v>
      </c>
      <c r="Q64" s="56" t="n">
        <v>0</v>
      </c>
      <c r="R64" s="55" t="n">
        <v>0</v>
      </c>
      <c r="S64" s="49" t="n">
        <v>0</v>
      </c>
      <c r="T64" s="55" t="n">
        <v>0</v>
      </c>
      <c r="U64" s="56" t="n">
        <v>0</v>
      </c>
      <c r="V64" s="55" t="n">
        <v>0</v>
      </c>
      <c r="W64" s="56" t="n">
        <v>0</v>
      </c>
      <c r="X64" s="57" t="n">
        <v>0</v>
      </c>
      <c r="Y64" s="49" t="n">
        <v>0</v>
      </c>
      <c r="Z64" s="84" t="n">
        <v>0</v>
      </c>
      <c r="AA64" s="49" t="n">
        <v>0</v>
      </c>
      <c r="AB64" s="134" t="n">
        <v>0</v>
      </c>
      <c r="AC64" s="49" t="n">
        <v>0</v>
      </c>
      <c r="AD64" s="63" t="n">
        <v>2</v>
      </c>
      <c r="AE64" s="49" t="n">
        <v>1</v>
      </c>
      <c r="AF64" s="63" t="n">
        <v>1</v>
      </c>
      <c r="AG64" s="49" t="n">
        <v>1</v>
      </c>
      <c r="AH64" s="63" t="n">
        <v>1</v>
      </c>
      <c r="AI64" s="58" t="n">
        <v>1</v>
      </c>
    </row>
    <row r="65" customFormat="false" ht="38.25" hidden="false" customHeight="true" outlineLevel="0" collapsed="false">
      <c r="A65" s="135" t="n">
        <v>60</v>
      </c>
      <c r="B65" s="47" t="s">
        <v>217</v>
      </c>
      <c r="C65" s="74" t="s">
        <v>224</v>
      </c>
      <c r="D65" s="48" t="s">
        <v>225</v>
      </c>
      <c r="E65" s="48" t="s">
        <v>226</v>
      </c>
      <c r="F65" s="49" t="n">
        <v>1</v>
      </c>
      <c r="G65" s="49" t="n">
        <v>0</v>
      </c>
      <c r="H65" s="49" t="n">
        <v>0</v>
      </c>
      <c r="I65" s="68" t="n">
        <v>500</v>
      </c>
      <c r="J65" s="51" t="n">
        <f aca="false">SUM(N65,P65,R65,T65,V65,X65,Z65,AB65,AD65,AF65,AH65)</f>
        <v>11</v>
      </c>
      <c r="K65" s="49" t="n">
        <f aca="false">SUM(O65,Q65,S65,U65,W65,Y65,AA65,AC65,AE65,AG65,AI65)</f>
        <v>4</v>
      </c>
      <c r="L65" s="49" t="n">
        <v>0</v>
      </c>
      <c r="M65" s="49" t="n">
        <v>0</v>
      </c>
      <c r="N65" s="52" t="n">
        <v>0</v>
      </c>
      <c r="O65" s="56" t="n">
        <v>0</v>
      </c>
      <c r="P65" s="52" t="n">
        <v>1</v>
      </c>
      <c r="Q65" s="56" t="n">
        <v>0</v>
      </c>
      <c r="R65" s="55" t="n">
        <v>0</v>
      </c>
      <c r="S65" s="49" t="n">
        <v>0</v>
      </c>
      <c r="T65" s="55" t="n">
        <v>0</v>
      </c>
      <c r="U65" s="56" t="n">
        <v>0</v>
      </c>
      <c r="V65" s="55" t="n">
        <v>0</v>
      </c>
      <c r="W65" s="56" t="n">
        <v>0</v>
      </c>
      <c r="X65" s="57" t="n">
        <v>2</v>
      </c>
      <c r="Y65" s="49" t="n">
        <v>1</v>
      </c>
      <c r="Z65" s="84" t="n">
        <v>0</v>
      </c>
      <c r="AA65" s="49" t="n">
        <v>0</v>
      </c>
      <c r="AB65" s="134" t="n">
        <v>0</v>
      </c>
      <c r="AC65" s="49" t="n">
        <v>0</v>
      </c>
      <c r="AD65" s="63" t="n">
        <v>2</v>
      </c>
      <c r="AE65" s="49" t="n">
        <v>1</v>
      </c>
      <c r="AF65" s="63" t="n">
        <v>3</v>
      </c>
      <c r="AG65" s="49" t="n">
        <v>1</v>
      </c>
      <c r="AH65" s="63" t="n">
        <v>3</v>
      </c>
      <c r="AI65" s="58" t="n">
        <v>1</v>
      </c>
    </row>
    <row r="66" customFormat="false" ht="38.25" hidden="false" customHeight="true" outlineLevel="0" collapsed="false">
      <c r="A66" s="46" t="n">
        <v>61</v>
      </c>
      <c r="B66" s="47" t="s">
        <v>227</v>
      </c>
      <c r="C66" s="47" t="s">
        <v>228</v>
      </c>
      <c r="D66" s="48" t="s">
        <v>229</v>
      </c>
      <c r="E66" s="48" t="s">
        <v>230</v>
      </c>
      <c r="F66" s="49" t="n">
        <v>0</v>
      </c>
      <c r="G66" s="49" t="n">
        <v>1</v>
      </c>
      <c r="H66" s="49" t="n">
        <v>0</v>
      </c>
      <c r="I66" s="49" t="n">
        <v>20</v>
      </c>
      <c r="J66" s="51" t="n">
        <f aca="false">SUM(N66,P66,R66,T66,V66,X66,Z66,AB66,AD66,AF66,AH66)</f>
        <v>7</v>
      </c>
      <c r="K66" s="49" t="n">
        <f aca="false">SUM(O66,Q66,S66,U66,W66,Y66,AA66,AC66,AE66,AG66,AI66)</f>
        <v>3</v>
      </c>
      <c r="L66" s="49" t="n">
        <v>0</v>
      </c>
      <c r="M66" s="49" t="n">
        <v>0</v>
      </c>
      <c r="N66" s="52" t="n">
        <v>0</v>
      </c>
      <c r="O66" s="56" t="n">
        <v>0</v>
      </c>
      <c r="P66" s="52" t="n">
        <v>1</v>
      </c>
      <c r="Q66" s="56" t="n">
        <v>0</v>
      </c>
      <c r="R66" s="55" t="n">
        <v>0</v>
      </c>
      <c r="S66" s="49" t="n">
        <v>0</v>
      </c>
      <c r="T66" s="55" t="n">
        <v>0</v>
      </c>
      <c r="U66" s="56" t="n">
        <v>0</v>
      </c>
      <c r="V66" s="55" t="n">
        <v>0</v>
      </c>
      <c r="W66" s="56" t="n">
        <v>0</v>
      </c>
      <c r="X66" s="57" t="n">
        <v>0</v>
      </c>
      <c r="Y66" s="49" t="n">
        <v>0</v>
      </c>
      <c r="Z66" s="84" t="n">
        <v>0</v>
      </c>
      <c r="AA66" s="49" t="n">
        <v>0</v>
      </c>
      <c r="AB66" s="134" t="n">
        <v>1</v>
      </c>
      <c r="AC66" s="49" t="n">
        <v>0</v>
      </c>
      <c r="AD66" s="63" t="n">
        <v>2</v>
      </c>
      <c r="AE66" s="49" t="n">
        <v>1</v>
      </c>
      <c r="AF66" s="63" t="n">
        <v>2</v>
      </c>
      <c r="AG66" s="49" t="n">
        <v>1</v>
      </c>
      <c r="AH66" s="63" t="n">
        <v>1</v>
      </c>
      <c r="AI66" s="58" t="n">
        <v>1</v>
      </c>
    </row>
    <row r="67" customFormat="false" ht="38.25" hidden="false" customHeight="true" outlineLevel="0" collapsed="false">
      <c r="A67" s="110" t="n">
        <v>62</v>
      </c>
      <c r="B67" s="77" t="s">
        <v>231</v>
      </c>
      <c r="C67" s="86" t="s">
        <v>232</v>
      </c>
      <c r="E67" s="75" t="s">
        <v>233</v>
      </c>
      <c r="F67" s="49" t="n">
        <v>0</v>
      </c>
      <c r="G67" s="49" t="n">
        <v>0</v>
      </c>
      <c r="H67" s="49" t="n">
        <v>1</v>
      </c>
      <c r="I67" s="49" t="n">
        <v>150</v>
      </c>
      <c r="J67" s="51" t="n">
        <f aca="false">SUM(N67,P67,R67,T67,V67,X67,Z67,AB67,AD67,AF67,AH67)</f>
        <v>8</v>
      </c>
      <c r="K67" s="49" t="n">
        <f aca="false">SUM(O67,Q67,S67,U67,W67,Y67,AA67,AC67,AE67,AG67,AI67)</f>
        <v>2</v>
      </c>
      <c r="L67" s="49" t="n">
        <v>1</v>
      </c>
      <c r="M67" s="49" t="n">
        <v>0</v>
      </c>
      <c r="N67" s="52" t="n">
        <v>0</v>
      </c>
      <c r="O67" s="49" t="n">
        <v>0</v>
      </c>
      <c r="P67" s="52" t="n">
        <v>0</v>
      </c>
      <c r="Q67" s="49" t="n">
        <v>0</v>
      </c>
      <c r="R67" s="55" t="n">
        <v>0</v>
      </c>
      <c r="S67" s="49" t="n">
        <v>0</v>
      </c>
      <c r="T67" s="55" t="n">
        <v>0</v>
      </c>
      <c r="U67" s="56" t="n">
        <v>0</v>
      </c>
      <c r="V67" s="55" t="n">
        <v>0</v>
      </c>
      <c r="W67" s="49" t="n">
        <v>0</v>
      </c>
      <c r="X67" s="57" t="n">
        <v>0</v>
      </c>
      <c r="Y67" s="58" t="n">
        <v>0</v>
      </c>
      <c r="Z67" s="59" t="n">
        <v>2</v>
      </c>
      <c r="AA67" s="60" t="n">
        <v>0</v>
      </c>
      <c r="AB67" s="61" t="n">
        <v>0</v>
      </c>
      <c r="AC67" s="62" t="n">
        <v>0</v>
      </c>
      <c r="AD67" s="63" t="n">
        <v>0</v>
      </c>
      <c r="AE67" s="49" t="n">
        <v>0</v>
      </c>
      <c r="AF67" s="63" t="n">
        <v>3</v>
      </c>
      <c r="AG67" s="49" t="n">
        <v>1</v>
      </c>
      <c r="AH67" s="64" t="n">
        <v>3</v>
      </c>
      <c r="AI67" s="65" t="n">
        <v>1</v>
      </c>
    </row>
    <row r="68" customFormat="false" ht="38.25" hidden="false" customHeight="true" outlineLevel="0" collapsed="false">
      <c r="A68" s="46" t="n">
        <v>63</v>
      </c>
      <c r="B68" s="77" t="s">
        <v>231</v>
      </c>
      <c r="C68" s="86" t="s">
        <v>234</v>
      </c>
      <c r="D68" s="71"/>
      <c r="E68" s="48" t="s">
        <v>235</v>
      </c>
      <c r="F68" s="49" t="n">
        <v>0</v>
      </c>
      <c r="G68" s="49" t="n">
        <v>0</v>
      </c>
      <c r="H68" s="49" t="n">
        <v>1</v>
      </c>
      <c r="I68" s="49" t="n">
        <v>50</v>
      </c>
      <c r="J68" s="51" t="n">
        <f aca="false">SUM(N68,P68,R68,T68,V68,X68,Z68,AB68,AD68,AF68,AH68)</f>
        <v>3</v>
      </c>
      <c r="K68" s="49" t="n">
        <f aca="false">SUM(O68,Q68,S68,U68,W68,Y68,AA68,AC68,AE68,AG68,AI68)</f>
        <v>1</v>
      </c>
      <c r="L68" s="49" t="n">
        <v>0</v>
      </c>
      <c r="M68" s="49" t="n">
        <v>0</v>
      </c>
      <c r="N68" s="52" t="n">
        <v>0</v>
      </c>
      <c r="O68" s="49" t="n">
        <v>0</v>
      </c>
      <c r="P68" s="52" t="n">
        <v>0</v>
      </c>
      <c r="Q68" s="49" t="n">
        <v>0</v>
      </c>
      <c r="R68" s="55" t="n">
        <v>0</v>
      </c>
      <c r="S68" s="49" t="n">
        <v>0</v>
      </c>
      <c r="T68" s="55" t="n">
        <v>0</v>
      </c>
      <c r="U68" s="56" t="n">
        <v>0</v>
      </c>
      <c r="V68" s="55" t="n">
        <v>0</v>
      </c>
      <c r="W68" s="49" t="n">
        <v>0</v>
      </c>
      <c r="X68" s="57" t="n">
        <v>0</v>
      </c>
      <c r="Y68" s="58" t="n">
        <v>0</v>
      </c>
      <c r="Z68" s="59" t="n">
        <v>0</v>
      </c>
      <c r="AA68" s="60" t="n">
        <v>0</v>
      </c>
      <c r="AB68" s="61" t="n">
        <v>0</v>
      </c>
      <c r="AC68" s="62" t="n">
        <v>0</v>
      </c>
      <c r="AD68" s="63" t="n">
        <v>1</v>
      </c>
      <c r="AE68" s="49" t="n">
        <v>0</v>
      </c>
      <c r="AF68" s="63" t="n">
        <v>1</v>
      </c>
      <c r="AG68" s="49" t="n">
        <v>0</v>
      </c>
      <c r="AH68" s="64" t="n">
        <v>1</v>
      </c>
      <c r="AI68" s="65" t="n">
        <v>1</v>
      </c>
    </row>
    <row r="69" customFormat="false" ht="38.25" hidden="false" customHeight="true" outlineLevel="0" collapsed="false">
      <c r="A69" s="46" t="n">
        <v>64</v>
      </c>
      <c r="B69" s="77" t="s">
        <v>231</v>
      </c>
      <c r="C69" s="86" t="s">
        <v>236</v>
      </c>
      <c r="D69" s="136" t="s">
        <v>237</v>
      </c>
      <c r="E69" s="137" t="s">
        <v>238</v>
      </c>
      <c r="F69" s="49" t="n">
        <v>1</v>
      </c>
      <c r="G69" s="49" t="n">
        <v>0</v>
      </c>
      <c r="H69" s="49" t="n">
        <v>0</v>
      </c>
      <c r="I69" s="49" t="n">
        <v>45</v>
      </c>
      <c r="J69" s="51" t="n">
        <f aca="false">SUM(N69,P69,R69,T69,V69,X69,Z69,AB69,AD69,AF69,AH69)</f>
        <v>3</v>
      </c>
      <c r="K69" s="49" t="n">
        <f aca="false">SUM(O69,Q69,S69,U69,W69,Y69,AA69,AC69,AE69,AG69,AI69)</f>
        <v>0</v>
      </c>
      <c r="L69" s="49" t="n">
        <v>0</v>
      </c>
      <c r="M69" s="49" t="n">
        <v>0</v>
      </c>
      <c r="N69" s="52" t="n">
        <v>1</v>
      </c>
      <c r="O69" s="49" t="n">
        <v>0</v>
      </c>
      <c r="P69" s="52" t="n">
        <v>0</v>
      </c>
      <c r="Q69" s="49" t="n">
        <v>0</v>
      </c>
      <c r="R69" s="55" t="n">
        <v>0</v>
      </c>
      <c r="S69" s="49" t="n">
        <v>0</v>
      </c>
      <c r="T69" s="55" t="n">
        <v>0</v>
      </c>
      <c r="U69" s="56" t="n">
        <v>0</v>
      </c>
      <c r="V69" s="55" t="n">
        <v>0</v>
      </c>
      <c r="W69" s="49" t="n">
        <v>0</v>
      </c>
      <c r="X69" s="57" t="n">
        <v>0</v>
      </c>
      <c r="Y69" s="58" t="n">
        <v>0</v>
      </c>
      <c r="Z69" s="59" t="n">
        <v>0</v>
      </c>
      <c r="AA69" s="60" t="n">
        <v>0</v>
      </c>
      <c r="AB69" s="61" t="n">
        <v>0</v>
      </c>
      <c r="AC69" s="62" t="n">
        <v>0</v>
      </c>
      <c r="AD69" s="63" t="n">
        <v>0</v>
      </c>
      <c r="AE69" s="49" t="n">
        <v>0</v>
      </c>
      <c r="AF69" s="63" t="n">
        <v>1</v>
      </c>
      <c r="AG69" s="49" t="n">
        <v>0</v>
      </c>
      <c r="AH69" s="64" t="n">
        <v>1</v>
      </c>
      <c r="AI69" s="65" t="n">
        <v>0</v>
      </c>
    </row>
    <row r="70" customFormat="false" ht="38.25" hidden="false" customHeight="true" outlineLevel="0" collapsed="false">
      <c r="A70" s="46" t="n">
        <v>65</v>
      </c>
      <c r="B70" s="47" t="s">
        <v>231</v>
      </c>
      <c r="C70" s="86" t="s">
        <v>239</v>
      </c>
      <c r="D70" s="136" t="s">
        <v>240</v>
      </c>
      <c r="E70" s="75" t="s">
        <v>241</v>
      </c>
      <c r="F70" s="49" t="n">
        <v>0</v>
      </c>
      <c r="G70" s="49" t="n">
        <v>1</v>
      </c>
      <c r="H70" s="49" t="n">
        <v>0</v>
      </c>
      <c r="I70" s="49" t="n">
        <v>30</v>
      </c>
      <c r="J70" s="51" t="n">
        <f aca="false">SUM(N70,P70,R70,T70,V70,X70,Z70,AB70,AD70,AF70,AH70)</f>
        <v>3</v>
      </c>
      <c r="K70" s="49" t="n">
        <f aca="false">SUM(O70,Q70,S70,U70,W70,Y70,AA70,AC70,AE70,AG70,AI70)</f>
        <v>0</v>
      </c>
      <c r="L70" s="49" t="n">
        <v>0</v>
      </c>
      <c r="M70" s="49" t="n">
        <v>0</v>
      </c>
      <c r="N70" s="52" t="n">
        <v>1</v>
      </c>
      <c r="O70" s="49" t="n">
        <v>0</v>
      </c>
      <c r="P70" s="52" t="n">
        <v>0</v>
      </c>
      <c r="Q70" s="49" t="n">
        <v>0</v>
      </c>
      <c r="R70" s="55" t="n">
        <v>0</v>
      </c>
      <c r="S70" s="49" t="n">
        <v>0</v>
      </c>
      <c r="T70" s="55" t="n">
        <v>0</v>
      </c>
      <c r="U70" s="56" t="n">
        <v>0</v>
      </c>
      <c r="V70" s="55" t="n">
        <v>0</v>
      </c>
      <c r="W70" s="49" t="n">
        <v>0</v>
      </c>
      <c r="X70" s="57" t="n">
        <v>0</v>
      </c>
      <c r="Y70" s="58" t="n">
        <v>0</v>
      </c>
      <c r="Z70" s="59" t="n">
        <v>0</v>
      </c>
      <c r="AA70" s="60" t="n">
        <v>0</v>
      </c>
      <c r="AB70" s="61" t="n">
        <v>0</v>
      </c>
      <c r="AC70" s="62" t="n">
        <v>0</v>
      </c>
      <c r="AD70" s="63" t="n">
        <v>0</v>
      </c>
      <c r="AE70" s="49" t="n">
        <v>0</v>
      </c>
      <c r="AF70" s="63" t="n">
        <v>1</v>
      </c>
      <c r="AG70" s="49" t="n">
        <v>0</v>
      </c>
      <c r="AH70" s="64" t="n">
        <v>1</v>
      </c>
      <c r="AI70" s="65" t="n">
        <v>0</v>
      </c>
    </row>
    <row r="71" customFormat="false" ht="38.25" hidden="false" customHeight="true" outlineLevel="0" collapsed="false">
      <c r="A71" s="46" t="n">
        <v>66</v>
      </c>
      <c r="B71" s="47" t="s">
        <v>231</v>
      </c>
      <c r="C71" s="86" t="s">
        <v>242</v>
      </c>
      <c r="D71" s="136" t="s">
        <v>243</v>
      </c>
      <c r="E71" s="137" t="s">
        <v>244</v>
      </c>
      <c r="F71" s="49" t="n">
        <v>1</v>
      </c>
      <c r="G71" s="49" t="n">
        <v>0</v>
      </c>
      <c r="H71" s="49" t="n">
        <v>0</v>
      </c>
      <c r="I71" s="49" t="n">
        <v>80</v>
      </c>
      <c r="J71" s="51" t="n">
        <f aca="false">SUM(N71,P71,R71,T71,V71,X71,Z71,AB71,AD71,AF71,AH71)</f>
        <v>4</v>
      </c>
      <c r="K71" s="49" t="n">
        <f aca="false">SUM(O71,Q71,S71,U71,W71,Y71,AA71,AC71,AE71,AG71,AI71)</f>
        <v>1</v>
      </c>
      <c r="L71" s="49" t="n">
        <v>0</v>
      </c>
      <c r="M71" s="49" t="n">
        <v>0</v>
      </c>
      <c r="N71" s="52" t="n">
        <v>1</v>
      </c>
      <c r="O71" s="49" t="n">
        <v>0</v>
      </c>
      <c r="P71" s="52" t="n">
        <v>0</v>
      </c>
      <c r="Q71" s="49" t="n">
        <v>0</v>
      </c>
      <c r="R71" s="55" t="n">
        <v>0</v>
      </c>
      <c r="S71" s="49" t="n">
        <v>0</v>
      </c>
      <c r="T71" s="55" t="n">
        <v>0</v>
      </c>
      <c r="U71" s="56" t="n">
        <v>0</v>
      </c>
      <c r="V71" s="55" t="n">
        <v>0</v>
      </c>
      <c r="W71" s="49" t="n">
        <v>0</v>
      </c>
      <c r="X71" s="57" t="n">
        <v>0</v>
      </c>
      <c r="Y71" s="58" t="n">
        <v>0</v>
      </c>
      <c r="Z71" s="59" t="n">
        <v>0</v>
      </c>
      <c r="AA71" s="60" t="n">
        <v>0</v>
      </c>
      <c r="AB71" s="61" t="n">
        <v>0</v>
      </c>
      <c r="AC71" s="62" t="n">
        <v>0</v>
      </c>
      <c r="AD71" s="63" t="n">
        <v>0</v>
      </c>
      <c r="AE71" s="49" t="n">
        <v>0</v>
      </c>
      <c r="AF71" s="63" t="n">
        <v>2</v>
      </c>
      <c r="AG71" s="49" t="n">
        <v>1</v>
      </c>
      <c r="AH71" s="64" t="n">
        <v>1</v>
      </c>
      <c r="AI71" s="65" t="n">
        <v>0</v>
      </c>
    </row>
    <row r="72" customFormat="false" ht="38.25" hidden="false" customHeight="true" outlineLevel="0" collapsed="false">
      <c r="A72" s="46" t="n">
        <v>67</v>
      </c>
      <c r="B72" s="77" t="s">
        <v>231</v>
      </c>
      <c r="C72" s="86" t="s">
        <v>245</v>
      </c>
      <c r="D72" s="136"/>
      <c r="E72" s="137" t="s">
        <v>246</v>
      </c>
      <c r="F72" s="49" t="n">
        <v>0</v>
      </c>
      <c r="G72" s="49" t="n">
        <v>0</v>
      </c>
      <c r="H72" s="49" t="n">
        <v>1</v>
      </c>
      <c r="I72" s="49" t="n">
        <v>150</v>
      </c>
      <c r="J72" s="51" t="n">
        <f aca="false">SUM(N72,P72,R72,T72,V72,X72,Z72,AB72,AD72,AF72,AH72)</f>
        <v>2</v>
      </c>
      <c r="K72" s="49" t="n">
        <f aca="false">SUM(O72,Q72,S72,U72,W72,Y72,AA72,AC72,AE72,AG72,AI72)</f>
        <v>0</v>
      </c>
      <c r="L72" s="49" t="n">
        <v>0</v>
      </c>
      <c r="M72" s="49" t="n">
        <v>0</v>
      </c>
      <c r="N72" s="52" t="n">
        <v>0</v>
      </c>
      <c r="O72" s="49" t="n">
        <v>0</v>
      </c>
      <c r="P72" s="52" t="n">
        <v>0</v>
      </c>
      <c r="Q72" s="49" t="n">
        <v>0</v>
      </c>
      <c r="R72" s="55" t="n">
        <v>0</v>
      </c>
      <c r="S72" s="49" t="n">
        <v>0</v>
      </c>
      <c r="T72" s="55" t="n">
        <v>0</v>
      </c>
      <c r="U72" s="56" t="n">
        <v>0</v>
      </c>
      <c r="V72" s="55" t="n">
        <v>0</v>
      </c>
      <c r="W72" s="49" t="n">
        <v>0</v>
      </c>
      <c r="X72" s="57" t="n">
        <v>0</v>
      </c>
      <c r="Y72" s="58" t="n">
        <v>0</v>
      </c>
      <c r="Z72" s="59" t="n">
        <v>0</v>
      </c>
      <c r="AA72" s="60" t="n">
        <v>0</v>
      </c>
      <c r="AB72" s="61" t="n">
        <v>0</v>
      </c>
      <c r="AC72" s="62" t="n">
        <v>0</v>
      </c>
      <c r="AD72" s="63" t="n">
        <v>0</v>
      </c>
      <c r="AE72" s="49" t="n">
        <v>0</v>
      </c>
      <c r="AF72" s="63" t="n">
        <v>1</v>
      </c>
      <c r="AG72" s="49" t="n">
        <v>0</v>
      </c>
      <c r="AH72" s="64" t="n">
        <v>1</v>
      </c>
      <c r="AI72" s="65" t="n">
        <v>0</v>
      </c>
    </row>
    <row r="73" customFormat="false" ht="38.25" hidden="false" customHeight="true" outlineLevel="0" collapsed="false">
      <c r="A73" s="46" t="n">
        <v>68</v>
      </c>
      <c r="B73" s="47" t="s">
        <v>231</v>
      </c>
      <c r="C73" s="47" t="s">
        <v>247</v>
      </c>
      <c r="D73" s="136"/>
      <c r="E73" s="137" t="s">
        <v>248</v>
      </c>
      <c r="F73" s="49" t="n">
        <v>1</v>
      </c>
      <c r="G73" s="49" t="n">
        <v>0</v>
      </c>
      <c r="H73" s="49" t="n">
        <v>0</v>
      </c>
      <c r="I73" s="49" t="n">
        <v>30</v>
      </c>
      <c r="J73" s="51" t="n">
        <f aca="false">SUM(N73,P73,R73,T73,V73,X73,Z73,AB73,AD73,AF73,AH73)</f>
        <v>2</v>
      </c>
      <c r="K73" s="49" t="n">
        <f aca="false">SUM(O73,Q73,S73,U73,W73,Y73,AA73,AC73,AE73,AG73,AI73)</f>
        <v>0</v>
      </c>
      <c r="L73" s="49" t="n">
        <v>0</v>
      </c>
      <c r="M73" s="49" t="n">
        <v>0</v>
      </c>
      <c r="N73" s="52" t="n">
        <v>0</v>
      </c>
      <c r="O73" s="49" t="n">
        <v>0</v>
      </c>
      <c r="P73" s="52" t="n">
        <v>0</v>
      </c>
      <c r="Q73" s="49" t="n">
        <v>0</v>
      </c>
      <c r="R73" s="55" t="n">
        <v>0</v>
      </c>
      <c r="S73" s="49" t="n">
        <v>0</v>
      </c>
      <c r="T73" s="55" t="n">
        <v>0</v>
      </c>
      <c r="U73" s="56" t="n">
        <v>0</v>
      </c>
      <c r="V73" s="55" t="n">
        <v>0</v>
      </c>
      <c r="W73" s="49" t="n">
        <v>0</v>
      </c>
      <c r="X73" s="57" t="n">
        <v>0</v>
      </c>
      <c r="Y73" s="58" t="n">
        <v>0</v>
      </c>
      <c r="Z73" s="59" t="n">
        <v>0</v>
      </c>
      <c r="AA73" s="60" t="n">
        <v>0</v>
      </c>
      <c r="AB73" s="61" t="n">
        <v>0</v>
      </c>
      <c r="AC73" s="62" t="n">
        <v>0</v>
      </c>
      <c r="AD73" s="63" t="n">
        <v>0</v>
      </c>
      <c r="AE73" s="49" t="n">
        <v>0</v>
      </c>
      <c r="AF73" s="63" t="n">
        <v>1</v>
      </c>
      <c r="AG73" s="49" t="n">
        <v>0</v>
      </c>
      <c r="AH73" s="64" t="n">
        <v>1</v>
      </c>
      <c r="AI73" s="65" t="n">
        <v>0</v>
      </c>
    </row>
    <row r="74" customFormat="false" ht="38.25" hidden="false" customHeight="true" outlineLevel="0" collapsed="false">
      <c r="A74" s="46" t="n">
        <v>69</v>
      </c>
      <c r="B74" s="77" t="s">
        <v>249</v>
      </c>
      <c r="C74" s="74" t="s">
        <v>250</v>
      </c>
      <c r="D74" s="75" t="s">
        <v>251</v>
      </c>
      <c r="E74" s="48" t="s">
        <v>252</v>
      </c>
      <c r="F74" s="49" t="n">
        <v>0</v>
      </c>
      <c r="G74" s="49" t="n">
        <v>0</v>
      </c>
      <c r="H74" s="49" t="n">
        <v>1</v>
      </c>
      <c r="I74" s="49" t="n">
        <v>50</v>
      </c>
      <c r="J74" s="51" t="n">
        <f aca="false">SUM(N74,P74,R74,T74,V74,X74,Z74,AB74,AD74,AF74,AH74)</f>
        <v>4</v>
      </c>
      <c r="K74" s="49" t="n">
        <f aca="false">SUM(O74,Q74,S74,U74,W74,Y74,AA74,AC74,AE74,AG74,AI74)</f>
        <v>3</v>
      </c>
      <c r="L74" s="49" t="n">
        <v>0</v>
      </c>
      <c r="M74" s="49" t="n">
        <v>0</v>
      </c>
      <c r="N74" s="52" t="n">
        <v>0</v>
      </c>
      <c r="O74" s="49" t="n">
        <v>0</v>
      </c>
      <c r="P74" s="52" t="n">
        <v>1</v>
      </c>
      <c r="Q74" s="49" t="n">
        <v>0</v>
      </c>
      <c r="R74" s="55" t="n">
        <v>0</v>
      </c>
      <c r="S74" s="49" t="n">
        <v>0</v>
      </c>
      <c r="T74" s="55" t="n">
        <v>0</v>
      </c>
      <c r="U74" s="56" t="n">
        <v>0</v>
      </c>
      <c r="V74" s="55" t="n">
        <v>0</v>
      </c>
      <c r="W74" s="49" t="n">
        <v>0</v>
      </c>
      <c r="X74" s="57" t="n">
        <v>0</v>
      </c>
      <c r="Y74" s="58" t="n">
        <v>0</v>
      </c>
      <c r="Z74" s="59" t="n">
        <v>0</v>
      </c>
      <c r="AA74" s="60" t="n">
        <v>0</v>
      </c>
      <c r="AB74" s="61" t="n">
        <v>0</v>
      </c>
      <c r="AC74" s="62" t="n">
        <v>0</v>
      </c>
      <c r="AD74" s="63" t="n">
        <v>1</v>
      </c>
      <c r="AE74" s="49" t="n">
        <v>1</v>
      </c>
      <c r="AF74" s="63" t="n">
        <v>1</v>
      </c>
      <c r="AG74" s="49" t="n">
        <v>1</v>
      </c>
      <c r="AH74" s="64" t="n">
        <v>1</v>
      </c>
      <c r="AI74" s="65" t="n">
        <v>1</v>
      </c>
    </row>
    <row r="75" customFormat="false" ht="38.25" hidden="false" customHeight="true" outlineLevel="0" collapsed="false">
      <c r="A75" s="46" t="n">
        <v>70</v>
      </c>
      <c r="B75" s="77" t="s">
        <v>249</v>
      </c>
      <c r="C75" s="74" t="s">
        <v>253</v>
      </c>
      <c r="D75" s="75" t="s">
        <v>254</v>
      </c>
      <c r="E75" s="48" t="s">
        <v>255</v>
      </c>
      <c r="F75" s="49" t="n">
        <v>0</v>
      </c>
      <c r="G75" s="49" t="n">
        <v>0</v>
      </c>
      <c r="H75" s="49" t="n">
        <v>1</v>
      </c>
      <c r="I75" s="49" t="n">
        <v>50</v>
      </c>
      <c r="J75" s="51" t="n">
        <f aca="false">SUM(N75,P75,R75,T75,V75,X75,Z75,AB75,AD75,AF75,AH75)</f>
        <v>4</v>
      </c>
      <c r="K75" s="49" t="n">
        <f aca="false">SUM(O75,Q75,S75,U75,W75,Y75,AA75,AC75,AE75,AG75,AI75)</f>
        <v>3</v>
      </c>
      <c r="L75" s="49" t="n">
        <v>0</v>
      </c>
      <c r="M75" s="49" t="n">
        <v>0</v>
      </c>
      <c r="N75" s="52" t="n">
        <v>0</v>
      </c>
      <c r="O75" s="49" t="n">
        <v>0</v>
      </c>
      <c r="P75" s="52" t="n">
        <v>1</v>
      </c>
      <c r="Q75" s="49" t="n">
        <v>0</v>
      </c>
      <c r="R75" s="55" t="n">
        <v>0</v>
      </c>
      <c r="S75" s="49" t="n">
        <v>0</v>
      </c>
      <c r="T75" s="55" t="n">
        <v>0</v>
      </c>
      <c r="U75" s="56" t="n">
        <v>0</v>
      </c>
      <c r="V75" s="55" t="n">
        <v>0</v>
      </c>
      <c r="W75" s="49" t="n">
        <v>0</v>
      </c>
      <c r="X75" s="57" t="n">
        <v>0</v>
      </c>
      <c r="Y75" s="58" t="n">
        <v>0</v>
      </c>
      <c r="Z75" s="59" t="n">
        <v>0</v>
      </c>
      <c r="AA75" s="60" t="n">
        <v>0</v>
      </c>
      <c r="AB75" s="61" t="n">
        <v>0</v>
      </c>
      <c r="AC75" s="62" t="n">
        <v>0</v>
      </c>
      <c r="AD75" s="63" t="n">
        <v>1</v>
      </c>
      <c r="AE75" s="49" t="n">
        <v>1</v>
      </c>
      <c r="AF75" s="63" t="n">
        <v>1</v>
      </c>
      <c r="AG75" s="49" t="n">
        <v>1</v>
      </c>
      <c r="AH75" s="64" t="n">
        <v>1</v>
      </c>
      <c r="AI75" s="65" t="n">
        <v>1</v>
      </c>
    </row>
    <row r="76" customFormat="false" ht="38.25" hidden="false" customHeight="true" outlineLevel="0" collapsed="false">
      <c r="A76" s="46" t="n">
        <v>71</v>
      </c>
      <c r="B76" s="47" t="s">
        <v>249</v>
      </c>
      <c r="C76" s="74" t="s">
        <v>256</v>
      </c>
      <c r="D76" s="75" t="s">
        <v>257</v>
      </c>
      <c r="E76" s="48" t="s">
        <v>258</v>
      </c>
      <c r="F76" s="49" t="n">
        <v>0</v>
      </c>
      <c r="G76" s="49" t="n">
        <v>1</v>
      </c>
      <c r="H76" s="49" t="n">
        <v>0</v>
      </c>
      <c r="I76" s="49" t="n">
        <v>50</v>
      </c>
      <c r="J76" s="51" t="n">
        <f aca="false">SUM(N76,P76,R76,T76,V76,X76,Z76,AB76,AD76,AF76,AH76)</f>
        <v>4</v>
      </c>
      <c r="K76" s="49" t="n">
        <f aca="false">SUM(O76,Q76,S76,U76,W76,Y76,AA76,AC76,AE76,AG76,AI76)</f>
        <v>3</v>
      </c>
      <c r="L76" s="49" t="n">
        <v>0</v>
      </c>
      <c r="M76" s="49" t="n">
        <v>0</v>
      </c>
      <c r="N76" s="52" t="n">
        <v>0</v>
      </c>
      <c r="O76" s="49" t="n">
        <v>0</v>
      </c>
      <c r="P76" s="52" t="n">
        <v>1</v>
      </c>
      <c r="Q76" s="49" t="n">
        <v>0</v>
      </c>
      <c r="R76" s="55" t="n">
        <v>0</v>
      </c>
      <c r="S76" s="49" t="n">
        <v>0</v>
      </c>
      <c r="T76" s="55" t="n">
        <v>0</v>
      </c>
      <c r="U76" s="56" t="n">
        <v>0</v>
      </c>
      <c r="V76" s="55" t="n">
        <v>0</v>
      </c>
      <c r="W76" s="49" t="n">
        <v>0</v>
      </c>
      <c r="X76" s="57" t="n">
        <v>0</v>
      </c>
      <c r="Y76" s="58" t="n">
        <v>0</v>
      </c>
      <c r="Z76" s="59" t="n">
        <v>0</v>
      </c>
      <c r="AA76" s="60" t="n">
        <v>0</v>
      </c>
      <c r="AB76" s="61" t="n">
        <v>0</v>
      </c>
      <c r="AC76" s="62" t="n">
        <v>0</v>
      </c>
      <c r="AD76" s="63" t="n">
        <v>1</v>
      </c>
      <c r="AE76" s="49" t="n">
        <v>1</v>
      </c>
      <c r="AF76" s="63" t="n">
        <v>1</v>
      </c>
      <c r="AG76" s="49" t="n">
        <v>1</v>
      </c>
      <c r="AH76" s="64" t="n">
        <v>1</v>
      </c>
      <c r="AI76" s="65" t="n">
        <v>1</v>
      </c>
    </row>
    <row r="77" customFormat="false" ht="38.25" hidden="false" customHeight="true" outlineLevel="0" collapsed="false">
      <c r="A77" s="46" t="n">
        <v>72</v>
      </c>
      <c r="B77" s="47" t="s">
        <v>249</v>
      </c>
      <c r="C77" s="74" t="s">
        <v>259</v>
      </c>
      <c r="D77" s="75" t="s">
        <v>260</v>
      </c>
      <c r="E77" s="48" t="s">
        <v>261</v>
      </c>
      <c r="F77" s="49" t="n">
        <v>0</v>
      </c>
      <c r="G77" s="49" t="n">
        <v>1</v>
      </c>
      <c r="H77" s="49" t="n">
        <v>0</v>
      </c>
      <c r="I77" s="49" t="n">
        <v>50</v>
      </c>
      <c r="J77" s="51" t="n">
        <f aca="false">SUM(N77,P77,R77,T77,V77,X77,Z77,AB77,AD77,AF77,AH77)</f>
        <v>4</v>
      </c>
      <c r="K77" s="49" t="n">
        <f aca="false">SUM(O77,Q77,S77,U77,W77,Y77,AA77,AC77,AE77,AG77,AI77)</f>
        <v>3</v>
      </c>
      <c r="L77" s="49" t="n">
        <v>0</v>
      </c>
      <c r="M77" s="49" t="n">
        <v>0</v>
      </c>
      <c r="N77" s="52" t="n">
        <v>0</v>
      </c>
      <c r="O77" s="49" t="n">
        <v>0</v>
      </c>
      <c r="P77" s="52" t="n">
        <v>1</v>
      </c>
      <c r="Q77" s="49" t="n">
        <v>0</v>
      </c>
      <c r="R77" s="55" t="n">
        <v>0</v>
      </c>
      <c r="S77" s="49" t="n">
        <v>0</v>
      </c>
      <c r="T77" s="55" t="n">
        <v>0</v>
      </c>
      <c r="U77" s="56" t="n">
        <v>0</v>
      </c>
      <c r="V77" s="55" t="n">
        <v>0</v>
      </c>
      <c r="W77" s="49" t="n">
        <v>0</v>
      </c>
      <c r="X77" s="57" t="n">
        <v>0</v>
      </c>
      <c r="Y77" s="58" t="n">
        <v>0</v>
      </c>
      <c r="Z77" s="59" t="n">
        <v>0</v>
      </c>
      <c r="AA77" s="60" t="n">
        <v>0</v>
      </c>
      <c r="AB77" s="61" t="n">
        <v>0</v>
      </c>
      <c r="AC77" s="62" t="n">
        <v>0</v>
      </c>
      <c r="AD77" s="63" t="n">
        <v>1</v>
      </c>
      <c r="AE77" s="49" t="n">
        <v>1</v>
      </c>
      <c r="AF77" s="63" t="n">
        <v>1</v>
      </c>
      <c r="AG77" s="49" t="n">
        <v>1</v>
      </c>
      <c r="AH77" s="64" t="n">
        <v>1</v>
      </c>
      <c r="AI77" s="65" t="n">
        <v>1</v>
      </c>
    </row>
    <row r="78" customFormat="false" ht="38.25" hidden="false" customHeight="true" outlineLevel="0" collapsed="false">
      <c r="A78" s="46" t="n">
        <v>73</v>
      </c>
      <c r="B78" s="77" t="s">
        <v>249</v>
      </c>
      <c r="C78" s="138" t="s">
        <v>262</v>
      </c>
      <c r="D78" s="75" t="s">
        <v>263</v>
      </c>
      <c r="E78" s="48" t="s">
        <v>264</v>
      </c>
      <c r="F78" s="49" t="n">
        <v>0</v>
      </c>
      <c r="G78" s="49" t="n">
        <v>0</v>
      </c>
      <c r="H78" s="49" t="n">
        <v>1</v>
      </c>
      <c r="I78" s="49" t="n">
        <v>70</v>
      </c>
      <c r="J78" s="51" t="n">
        <f aca="false">SUM(N78,P78,R78,T78,V78,X78,Z78,AB78,AD78,AF78,AH78)</f>
        <v>4</v>
      </c>
      <c r="K78" s="49" t="n">
        <f aca="false">SUM(O78,Q78,S78,U78,W78,Y78,AA78,AC78,AE78,AG78,AI78)</f>
        <v>3</v>
      </c>
      <c r="L78" s="49" t="n">
        <v>0</v>
      </c>
      <c r="M78" s="49" t="n">
        <v>0</v>
      </c>
      <c r="N78" s="52" t="n">
        <v>0</v>
      </c>
      <c r="O78" s="49" t="n">
        <v>0</v>
      </c>
      <c r="P78" s="52" t="n">
        <v>1</v>
      </c>
      <c r="Q78" s="49" t="n">
        <v>0</v>
      </c>
      <c r="R78" s="55" t="n">
        <v>0</v>
      </c>
      <c r="S78" s="49" t="n">
        <v>0</v>
      </c>
      <c r="T78" s="55" t="n">
        <v>0</v>
      </c>
      <c r="U78" s="56" t="n">
        <v>0</v>
      </c>
      <c r="V78" s="55" t="n">
        <v>0</v>
      </c>
      <c r="W78" s="49" t="n">
        <v>0</v>
      </c>
      <c r="X78" s="57" t="n">
        <v>0</v>
      </c>
      <c r="Y78" s="58" t="n">
        <v>0</v>
      </c>
      <c r="Z78" s="59" t="n">
        <v>0</v>
      </c>
      <c r="AA78" s="60" t="n">
        <v>0</v>
      </c>
      <c r="AB78" s="61" t="n">
        <v>0</v>
      </c>
      <c r="AC78" s="62" t="n">
        <v>0</v>
      </c>
      <c r="AD78" s="63" t="n">
        <v>1</v>
      </c>
      <c r="AE78" s="49" t="n">
        <v>1</v>
      </c>
      <c r="AF78" s="63" t="n">
        <v>1</v>
      </c>
      <c r="AG78" s="49" t="n">
        <v>1</v>
      </c>
      <c r="AH78" s="64" t="n">
        <v>1</v>
      </c>
      <c r="AI78" s="65" t="n">
        <v>1</v>
      </c>
    </row>
    <row r="79" customFormat="false" ht="38.25" hidden="false" customHeight="true" outlineLevel="0" collapsed="false">
      <c r="A79" s="46" t="n">
        <v>74</v>
      </c>
      <c r="B79" s="47" t="s">
        <v>265</v>
      </c>
      <c r="C79" s="74" t="s">
        <v>266</v>
      </c>
      <c r="D79" s="48" t="s">
        <v>267</v>
      </c>
      <c r="E79" s="48" t="s">
        <v>268</v>
      </c>
      <c r="F79" s="123" t="n">
        <v>0</v>
      </c>
      <c r="G79" s="123" t="n">
        <v>1</v>
      </c>
      <c r="H79" s="123" t="n">
        <v>0</v>
      </c>
      <c r="I79" s="49" t="n">
        <v>70</v>
      </c>
      <c r="J79" s="51" t="n">
        <f aca="false">SUM(N79,P79,R79,T79,V79,X79,Z79,AB79,AD79,AF79,AH79)</f>
        <v>5</v>
      </c>
      <c r="K79" s="49" t="n">
        <f aca="false">SUM(O79,Q79,S79,U79,W79,Y79,AA79,AC79,AE79,AG79,AI79)</f>
        <v>3</v>
      </c>
      <c r="L79" s="49" t="n">
        <v>0</v>
      </c>
      <c r="M79" s="49" t="n">
        <v>0</v>
      </c>
      <c r="N79" s="52" t="n">
        <v>0</v>
      </c>
      <c r="O79" s="49" t="n">
        <v>0</v>
      </c>
      <c r="P79" s="52" t="n">
        <v>1</v>
      </c>
      <c r="Q79" s="49" t="n">
        <v>0</v>
      </c>
      <c r="R79" s="55" t="n">
        <v>0</v>
      </c>
      <c r="S79" s="49" t="n">
        <v>0</v>
      </c>
      <c r="T79" s="55" t="n">
        <v>0</v>
      </c>
      <c r="U79" s="49" t="n">
        <v>0</v>
      </c>
      <c r="V79" s="55" t="n">
        <v>0</v>
      </c>
      <c r="W79" s="49" t="n">
        <v>0</v>
      </c>
      <c r="X79" s="57" t="n">
        <v>0</v>
      </c>
      <c r="Y79" s="58" t="n">
        <v>0</v>
      </c>
      <c r="Z79" s="59" t="n">
        <v>0</v>
      </c>
      <c r="AA79" s="65" t="n">
        <v>0</v>
      </c>
      <c r="AB79" s="61" t="n">
        <v>0</v>
      </c>
      <c r="AC79" s="62" t="n">
        <v>0</v>
      </c>
      <c r="AD79" s="63" t="n">
        <v>1</v>
      </c>
      <c r="AE79" s="49" t="n">
        <v>1</v>
      </c>
      <c r="AF79" s="63" t="n">
        <v>2</v>
      </c>
      <c r="AG79" s="49" t="n">
        <v>1</v>
      </c>
      <c r="AH79" s="64" t="n">
        <v>1</v>
      </c>
      <c r="AI79" s="65" t="n">
        <v>1</v>
      </c>
    </row>
    <row r="80" customFormat="false" ht="38.25" hidden="false" customHeight="true" outlineLevel="0" collapsed="false">
      <c r="A80" s="46" t="n">
        <v>75</v>
      </c>
      <c r="B80" s="47" t="s">
        <v>265</v>
      </c>
      <c r="C80" s="74" t="s">
        <v>269</v>
      </c>
      <c r="D80" s="75" t="s">
        <v>270</v>
      </c>
      <c r="E80" s="48" t="s">
        <v>271</v>
      </c>
      <c r="F80" s="123" t="n">
        <v>0</v>
      </c>
      <c r="G80" s="123" t="n">
        <v>1</v>
      </c>
      <c r="H80" s="123" t="n">
        <v>0</v>
      </c>
      <c r="I80" s="49" t="n">
        <v>50</v>
      </c>
      <c r="J80" s="51" t="n">
        <f aca="false">SUM(N80,P80,R80,T80,V80,X80,Z80,AB80,AD80,AF80,AH80)</f>
        <v>5</v>
      </c>
      <c r="K80" s="49" t="n">
        <f aca="false">SUM(O80,Q80,S80,U80,W80,Y80,AA80,AC80,AE80,AG80,AI80)</f>
        <v>3</v>
      </c>
      <c r="L80" s="49" t="n">
        <v>0</v>
      </c>
      <c r="M80" s="49" t="n">
        <v>0</v>
      </c>
      <c r="N80" s="52" t="n">
        <v>0</v>
      </c>
      <c r="O80" s="49" t="n">
        <v>0</v>
      </c>
      <c r="P80" s="52" t="n">
        <v>1</v>
      </c>
      <c r="Q80" s="49" t="n">
        <v>0</v>
      </c>
      <c r="R80" s="55" t="n">
        <v>0</v>
      </c>
      <c r="S80" s="49" t="n">
        <v>0</v>
      </c>
      <c r="T80" s="55" t="n">
        <v>0</v>
      </c>
      <c r="U80" s="49" t="n">
        <v>0</v>
      </c>
      <c r="V80" s="55" t="n">
        <v>0</v>
      </c>
      <c r="W80" s="49" t="n">
        <v>0</v>
      </c>
      <c r="X80" s="57" t="n">
        <v>0</v>
      </c>
      <c r="Y80" s="58" t="n">
        <v>0</v>
      </c>
      <c r="Z80" s="59" t="n">
        <v>0</v>
      </c>
      <c r="AA80" s="65" t="n">
        <v>0</v>
      </c>
      <c r="AB80" s="61" t="n">
        <v>0</v>
      </c>
      <c r="AC80" s="62" t="n">
        <v>0</v>
      </c>
      <c r="AD80" s="63" t="n">
        <v>1</v>
      </c>
      <c r="AE80" s="49" t="n">
        <v>1</v>
      </c>
      <c r="AF80" s="63" t="n">
        <v>2</v>
      </c>
      <c r="AG80" s="49" t="n">
        <v>1</v>
      </c>
      <c r="AH80" s="64" t="n">
        <v>1</v>
      </c>
      <c r="AI80" s="65" t="n">
        <v>1</v>
      </c>
    </row>
    <row r="81" customFormat="false" ht="38.25" hidden="false" customHeight="true" outlineLevel="0" collapsed="false">
      <c r="A81" s="46" t="n">
        <v>76</v>
      </c>
      <c r="B81" s="47" t="s">
        <v>265</v>
      </c>
      <c r="C81" s="74" t="s">
        <v>272</v>
      </c>
      <c r="D81" s="75" t="s">
        <v>273</v>
      </c>
      <c r="E81" s="48" t="s">
        <v>274</v>
      </c>
      <c r="F81" s="123" t="n">
        <v>0</v>
      </c>
      <c r="G81" s="123" t="n">
        <v>1</v>
      </c>
      <c r="H81" s="123" t="n">
        <v>0</v>
      </c>
      <c r="I81" s="49" t="n">
        <v>50</v>
      </c>
      <c r="J81" s="51" t="n">
        <f aca="false">SUM(N81,P81,R81,T81,V81,X81,Z81,AB81,AD81,AF81,AH81)</f>
        <v>5</v>
      </c>
      <c r="K81" s="49" t="n">
        <f aca="false">SUM(O81,Q81,S81,U81,W81,Y81,AA81,AC81,AE81,AG81,AI81)</f>
        <v>3</v>
      </c>
      <c r="L81" s="49" t="n">
        <v>0</v>
      </c>
      <c r="M81" s="49" t="n">
        <v>0</v>
      </c>
      <c r="N81" s="52" t="n">
        <v>0</v>
      </c>
      <c r="O81" s="49" t="n">
        <v>0</v>
      </c>
      <c r="P81" s="52" t="n">
        <v>0</v>
      </c>
      <c r="Q81" s="49" t="n">
        <v>0</v>
      </c>
      <c r="R81" s="55" t="n">
        <v>0</v>
      </c>
      <c r="S81" s="49" t="n">
        <v>0</v>
      </c>
      <c r="T81" s="55" t="n">
        <v>1</v>
      </c>
      <c r="U81" s="49" t="n">
        <v>0</v>
      </c>
      <c r="V81" s="55" t="n">
        <v>0</v>
      </c>
      <c r="W81" s="49" t="n">
        <v>0</v>
      </c>
      <c r="X81" s="57" t="n">
        <v>0</v>
      </c>
      <c r="Y81" s="58" t="n">
        <v>0</v>
      </c>
      <c r="Z81" s="59" t="n">
        <v>0</v>
      </c>
      <c r="AA81" s="65" t="n">
        <v>0</v>
      </c>
      <c r="AB81" s="61" t="n">
        <v>0</v>
      </c>
      <c r="AC81" s="62" t="n">
        <v>0</v>
      </c>
      <c r="AD81" s="139" t="n">
        <v>1</v>
      </c>
      <c r="AE81" s="62" t="n">
        <v>1</v>
      </c>
      <c r="AF81" s="139" t="n">
        <v>2</v>
      </c>
      <c r="AG81" s="62" t="n">
        <v>1</v>
      </c>
      <c r="AH81" s="64" t="n">
        <v>1</v>
      </c>
      <c r="AI81" s="65" t="n">
        <v>1</v>
      </c>
    </row>
    <row r="82" customFormat="false" ht="38.25" hidden="false" customHeight="true" outlineLevel="0" collapsed="false">
      <c r="A82" s="46" t="n">
        <v>77</v>
      </c>
      <c r="B82" s="47" t="s">
        <v>275</v>
      </c>
      <c r="C82" s="83" t="s">
        <v>276</v>
      </c>
      <c r="D82" s="48" t="s">
        <v>277</v>
      </c>
      <c r="E82" s="48" t="s">
        <v>278</v>
      </c>
      <c r="F82" s="49" t="n">
        <v>1</v>
      </c>
      <c r="G82" s="49" t="n">
        <v>0</v>
      </c>
      <c r="H82" s="49" t="n">
        <v>0</v>
      </c>
      <c r="I82" s="49" t="n">
        <v>100</v>
      </c>
      <c r="J82" s="51" t="n">
        <f aca="false">SUM(N82,P82,R82,T82,V82,X82,Z82,AB82,AD82,AF82,AH82)</f>
        <v>9</v>
      </c>
      <c r="K82" s="49" t="n">
        <f aca="false">SUM(O82,Q82,S82,U82,W82,Y82,AA82,AC82,AE82,AG82,AI82)</f>
        <v>1</v>
      </c>
      <c r="L82" s="49" t="n">
        <v>0</v>
      </c>
      <c r="M82" s="49" t="n">
        <v>0</v>
      </c>
      <c r="N82" s="52" t="n">
        <v>0</v>
      </c>
      <c r="O82" s="49" t="n">
        <v>0</v>
      </c>
      <c r="P82" s="52" t="n">
        <v>3</v>
      </c>
      <c r="Q82" s="49" t="n">
        <v>0</v>
      </c>
      <c r="R82" s="55" t="n">
        <v>0</v>
      </c>
      <c r="S82" s="49" t="n">
        <v>0</v>
      </c>
      <c r="T82" s="55" t="n">
        <v>0</v>
      </c>
      <c r="U82" s="56" t="n">
        <v>0</v>
      </c>
      <c r="V82" s="55" t="n">
        <v>0</v>
      </c>
      <c r="W82" s="49" t="n">
        <v>0</v>
      </c>
      <c r="X82" s="57" t="n">
        <v>1</v>
      </c>
      <c r="Y82" s="58" t="n">
        <v>0</v>
      </c>
      <c r="Z82" s="59" t="n">
        <v>0</v>
      </c>
      <c r="AA82" s="60" t="n">
        <v>0</v>
      </c>
      <c r="AB82" s="61" t="n">
        <v>0</v>
      </c>
      <c r="AC82" s="62" t="n">
        <v>0</v>
      </c>
      <c r="AD82" s="63" t="n">
        <v>2</v>
      </c>
      <c r="AE82" s="49" t="n">
        <v>1</v>
      </c>
      <c r="AF82" s="63" t="n">
        <v>2</v>
      </c>
      <c r="AG82" s="49" t="n">
        <v>0</v>
      </c>
      <c r="AH82" s="64" t="n">
        <v>1</v>
      </c>
      <c r="AI82" s="65" t="n">
        <v>0</v>
      </c>
    </row>
    <row r="83" customFormat="false" ht="38.25" hidden="false" customHeight="true" outlineLevel="0" collapsed="false">
      <c r="A83" s="46" t="n">
        <v>78</v>
      </c>
      <c r="B83" s="47" t="s">
        <v>275</v>
      </c>
      <c r="C83" s="140" t="s">
        <v>279</v>
      </c>
      <c r="D83" s="48" t="s">
        <v>280</v>
      </c>
      <c r="E83" s="141" t="s">
        <v>281</v>
      </c>
      <c r="F83" s="142" t="n">
        <v>1</v>
      </c>
      <c r="G83" s="142" t="n">
        <v>0</v>
      </c>
      <c r="H83" s="142" t="n">
        <v>0</v>
      </c>
      <c r="I83" s="142" t="n">
        <v>50</v>
      </c>
      <c r="J83" s="51" t="n">
        <f aca="false">SUM(N83,P83,R83,T83,V83,X83,Z83,AB83,AD83,AF83,AH83)</f>
        <v>4</v>
      </c>
      <c r="K83" s="49" t="n">
        <f aca="false">SUM(O83,Q83,S83,U83,W83,Y83,AA83,AC83,AE83,AG83,AI83)</f>
        <v>1</v>
      </c>
      <c r="L83" s="49" t="n">
        <v>0</v>
      </c>
      <c r="M83" s="49" t="n">
        <v>0</v>
      </c>
      <c r="N83" s="52" t="n">
        <v>0</v>
      </c>
      <c r="O83" s="49" t="n">
        <v>0</v>
      </c>
      <c r="P83" s="52" t="n">
        <v>0</v>
      </c>
      <c r="Q83" s="49" t="n">
        <v>0</v>
      </c>
      <c r="R83" s="55" t="n">
        <v>0</v>
      </c>
      <c r="S83" s="49" t="n">
        <v>0</v>
      </c>
      <c r="T83" s="55" t="n">
        <v>0</v>
      </c>
      <c r="U83" s="56" t="n">
        <v>0</v>
      </c>
      <c r="V83" s="55" t="n">
        <v>0</v>
      </c>
      <c r="W83" s="49" t="n">
        <v>0</v>
      </c>
      <c r="X83" s="57" t="n">
        <v>0</v>
      </c>
      <c r="Y83" s="58" t="n">
        <v>0</v>
      </c>
      <c r="Z83" s="59" t="n">
        <v>0</v>
      </c>
      <c r="AA83" s="60" t="n">
        <v>0</v>
      </c>
      <c r="AB83" s="61" t="n">
        <v>1</v>
      </c>
      <c r="AC83" s="62" t="n">
        <v>0</v>
      </c>
      <c r="AD83" s="63" t="n">
        <v>1</v>
      </c>
      <c r="AE83" s="49" t="n">
        <v>1</v>
      </c>
      <c r="AF83" s="63" t="n">
        <v>1</v>
      </c>
      <c r="AG83" s="49" t="n">
        <v>0</v>
      </c>
      <c r="AH83" s="64" t="n">
        <v>1</v>
      </c>
      <c r="AI83" s="65" t="n">
        <v>0</v>
      </c>
    </row>
    <row r="84" customFormat="false" ht="38.25" hidden="false" customHeight="true" outlineLevel="0" collapsed="false">
      <c r="A84" s="46" t="n">
        <v>79</v>
      </c>
      <c r="B84" s="47" t="s">
        <v>282</v>
      </c>
      <c r="C84" s="143" t="s">
        <v>283</v>
      </c>
      <c r="D84" s="144" t="s">
        <v>284</v>
      </c>
      <c r="E84" s="71" t="s">
        <v>285</v>
      </c>
      <c r="F84" s="49" t="n">
        <v>0</v>
      </c>
      <c r="G84" s="49" t="n">
        <v>1</v>
      </c>
      <c r="H84" s="49" t="n">
        <v>0</v>
      </c>
      <c r="I84" s="49" t="n">
        <v>60</v>
      </c>
      <c r="J84" s="51" t="n">
        <f aca="false">SUM(N84,P84,R84,T84,V84,X84,Z84,AB84,AD84,AF84,AH84)</f>
        <v>7</v>
      </c>
      <c r="K84" s="49" t="n">
        <f aca="false">SUM(O84,Q84,S84,U84,W84,Y84,AA84,AC84,AE84,AG84,AI84)</f>
        <v>4</v>
      </c>
      <c r="L84" s="49" t="n">
        <v>0</v>
      </c>
      <c r="M84" s="49" t="n">
        <v>0</v>
      </c>
      <c r="N84" s="52" t="n">
        <v>1</v>
      </c>
      <c r="O84" s="49" t="n">
        <v>1</v>
      </c>
      <c r="P84" s="52" t="n">
        <v>1</v>
      </c>
      <c r="Q84" s="49" t="n">
        <v>0</v>
      </c>
      <c r="R84" s="55" t="n">
        <v>0</v>
      </c>
      <c r="S84" s="49" t="n">
        <v>0</v>
      </c>
      <c r="T84" s="55" t="n">
        <v>0</v>
      </c>
      <c r="U84" s="56" t="n">
        <v>0</v>
      </c>
      <c r="V84" s="55" t="n">
        <v>0</v>
      </c>
      <c r="W84" s="49" t="n">
        <v>0</v>
      </c>
      <c r="X84" s="57" t="n">
        <v>1</v>
      </c>
      <c r="Y84" s="58" t="n">
        <v>0</v>
      </c>
      <c r="Z84" s="59" t="n">
        <v>0</v>
      </c>
      <c r="AA84" s="60" t="n">
        <v>0</v>
      </c>
      <c r="AB84" s="61" t="n">
        <v>0</v>
      </c>
      <c r="AC84" s="62" t="n">
        <v>0</v>
      </c>
      <c r="AD84" s="63" t="n">
        <v>1</v>
      </c>
      <c r="AE84" s="49" t="n">
        <v>1</v>
      </c>
      <c r="AF84" s="63" t="n">
        <v>1</v>
      </c>
      <c r="AG84" s="49" t="n">
        <v>1</v>
      </c>
      <c r="AH84" s="64" t="n">
        <v>2</v>
      </c>
      <c r="AI84" s="65" t="n">
        <v>1</v>
      </c>
    </row>
    <row r="85" customFormat="false" ht="38.25" hidden="false" customHeight="true" outlineLevel="0" collapsed="false">
      <c r="A85" s="46" t="n">
        <v>80</v>
      </c>
      <c r="B85" s="47" t="s">
        <v>282</v>
      </c>
      <c r="C85" s="143" t="s">
        <v>286</v>
      </c>
      <c r="D85" s="144" t="s">
        <v>287</v>
      </c>
      <c r="E85" s="145" t="s">
        <v>288</v>
      </c>
      <c r="F85" s="49" t="n">
        <v>1</v>
      </c>
      <c r="G85" s="49" t="n">
        <v>0</v>
      </c>
      <c r="H85" s="49" t="n">
        <v>0</v>
      </c>
      <c r="I85" s="49" t="n">
        <v>30</v>
      </c>
      <c r="J85" s="51" t="n">
        <f aca="false">SUM(N85,P85,R85,T85,V85,X85,Z85,AB85,AD85,AF85,AH85)</f>
        <v>6</v>
      </c>
      <c r="K85" s="49" t="n">
        <f aca="false">SUM(O85,Q85,S85,U85,W85,Y85,AA85,AC85,AE85,AG85,AI85)</f>
        <v>3</v>
      </c>
      <c r="L85" s="49" t="n">
        <v>0</v>
      </c>
      <c r="M85" s="49" t="n">
        <v>0</v>
      </c>
      <c r="N85" s="52" t="n">
        <v>0</v>
      </c>
      <c r="O85" s="49" t="n">
        <v>0</v>
      </c>
      <c r="P85" s="52" t="n">
        <v>1</v>
      </c>
      <c r="Q85" s="49" t="n">
        <v>0</v>
      </c>
      <c r="R85" s="55" t="n">
        <v>0</v>
      </c>
      <c r="S85" s="49" t="n">
        <v>0</v>
      </c>
      <c r="T85" s="55" t="n">
        <v>0</v>
      </c>
      <c r="U85" s="56" t="n">
        <v>0</v>
      </c>
      <c r="V85" s="55" t="n">
        <v>0</v>
      </c>
      <c r="W85" s="49" t="n">
        <v>0</v>
      </c>
      <c r="X85" s="57" t="n">
        <v>0</v>
      </c>
      <c r="Y85" s="58" t="n">
        <v>0</v>
      </c>
      <c r="Z85" s="59" t="n">
        <v>0</v>
      </c>
      <c r="AA85" s="60" t="n">
        <v>0</v>
      </c>
      <c r="AB85" s="61" t="n">
        <v>1</v>
      </c>
      <c r="AC85" s="62" t="n">
        <v>0</v>
      </c>
      <c r="AD85" s="63" t="n">
        <v>1</v>
      </c>
      <c r="AE85" s="49" t="n">
        <v>1</v>
      </c>
      <c r="AF85" s="63" t="n">
        <v>1</v>
      </c>
      <c r="AG85" s="49" t="n">
        <v>1</v>
      </c>
      <c r="AH85" s="64" t="n">
        <v>2</v>
      </c>
      <c r="AI85" s="65" t="n">
        <v>1</v>
      </c>
    </row>
    <row r="86" customFormat="false" ht="38.25" hidden="false" customHeight="true" outlineLevel="0" collapsed="false">
      <c r="A86" s="46" t="n">
        <v>81</v>
      </c>
      <c r="B86" s="146" t="s">
        <v>289</v>
      </c>
      <c r="C86" s="48" t="s">
        <v>290</v>
      </c>
      <c r="D86" s="48" t="s">
        <v>291</v>
      </c>
      <c r="E86" s="48" t="s">
        <v>292</v>
      </c>
      <c r="F86" s="49" t="n">
        <v>0</v>
      </c>
      <c r="G86" s="49" t="n">
        <v>0</v>
      </c>
      <c r="H86" s="49" t="n">
        <v>1</v>
      </c>
      <c r="I86" s="112" t="n">
        <v>30</v>
      </c>
      <c r="J86" s="88" t="n">
        <v>6</v>
      </c>
      <c r="K86" s="49" t="n">
        <v>3</v>
      </c>
      <c r="L86" s="49" t="n">
        <v>0</v>
      </c>
      <c r="M86" s="49" t="n">
        <v>0</v>
      </c>
      <c r="N86" s="52" t="n">
        <v>0</v>
      </c>
      <c r="O86" s="49" t="n">
        <v>0</v>
      </c>
      <c r="P86" s="52" t="n">
        <v>1</v>
      </c>
      <c r="Q86" s="49" t="n">
        <v>0</v>
      </c>
      <c r="R86" s="55" t="n">
        <v>0</v>
      </c>
      <c r="S86" s="49" t="n">
        <v>0</v>
      </c>
      <c r="T86" s="55" t="n">
        <v>0</v>
      </c>
      <c r="U86" s="56" t="n">
        <v>0</v>
      </c>
      <c r="V86" s="55" t="n">
        <v>0</v>
      </c>
      <c r="W86" s="56" t="n">
        <v>0</v>
      </c>
      <c r="X86" s="57" t="n">
        <v>0</v>
      </c>
      <c r="Y86" s="49" t="n">
        <v>0</v>
      </c>
      <c r="Z86" s="57" t="n">
        <v>0</v>
      </c>
      <c r="AA86" s="58" t="n">
        <v>0</v>
      </c>
      <c r="AB86" s="80" t="n">
        <v>0</v>
      </c>
      <c r="AC86" s="81" t="n">
        <v>0</v>
      </c>
      <c r="AD86" s="63" t="n">
        <v>2</v>
      </c>
      <c r="AE86" s="49" t="n">
        <v>1</v>
      </c>
      <c r="AF86" s="63" t="n">
        <v>2</v>
      </c>
      <c r="AG86" s="49" t="n">
        <v>1</v>
      </c>
      <c r="AH86" s="82" t="n">
        <v>1</v>
      </c>
      <c r="AI86" s="72" t="n">
        <v>1</v>
      </c>
    </row>
    <row r="87" customFormat="false" ht="38.25" hidden="false" customHeight="true" outlineLevel="0" collapsed="false">
      <c r="A87" s="46" t="n">
        <v>82</v>
      </c>
      <c r="B87" s="47" t="s">
        <v>293</v>
      </c>
      <c r="C87" s="74" t="s">
        <v>294</v>
      </c>
      <c r="D87" s="48" t="s">
        <v>295</v>
      </c>
      <c r="E87" s="48" t="s">
        <v>296</v>
      </c>
      <c r="F87" s="49" t="n">
        <v>0</v>
      </c>
      <c r="G87" s="49" t="n">
        <v>1</v>
      </c>
      <c r="H87" s="49" t="n">
        <v>0</v>
      </c>
      <c r="I87" s="49" t="n">
        <v>250</v>
      </c>
      <c r="J87" s="51" t="n">
        <f aca="false">SUM(N87,P87,R87,T87,V87,X87,Z87,AB87,AD87,AF87,AH87)</f>
        <v>16</v>
      </c>
      <c r="K87" s="49" t="n">
        <f aca="false">SUM(O87,Q87,S87,U87,W87,Y87,AA87,AC87,AE87,AG87,AI87)</f>
        <v>4</v>
      </c>
      <c r="L87" s="49" t="n">
        <v>0</v>
      </c>
      <c r="M87" s="49" t="n">
        <v>0</v>
      </c>
      <c r="N87" s="52" t="n">
        <v>1</v>
      </c>
      <c r="O87" s="49" t="n">
        <v>1</v>
      </c>
      <c r="P87" s="52" t="n">
        <v>2</v>
      </c>
      <c r="Q87" s="49" t="n">
        <v>0</v>
      </c>
      <c r="R87" s="55" t="n">
        <v>0</v>
      </c>
      <c r="S87" s="49" t="n">
        <v>0</v>
      </c>
      <c r="T87" s="55" t="n">
        <v>0</v>
      </c>
      <c r="U87" s="56" t="n">
        <v>0</v>
      </c>
      <c r="V87" s="55" t="n">
        <v>0</v>
      </c>
      <c r="W87" s="49" t="n">
        <v>0</v>
      </c>
      <c r="X87" s="57" t="n">
        <v>1</v>
      </c>
      <c r="Y87" s="58" t="n">
        <v>0</v>
      </c>
      <c r="Z87" s="59" t="n">
        <v>1</v>
      </c>
      <c r="AA87" s="60" t="n">
        <v>0</v>
      </c>
      <c r="AB87" s="61" t="n">
        <v>0</v>
      </c>
      <c r="AC87" s="62" t="n">
        <v>0</v>
      </c>
      <c r="AD87" s="63" t="n">
        <v>8</v>
      </c>
      <c r="AE87" s="49" t="n">
        <v>2</v>
      </c>
      <c r="AF87" s="63" t="n">
        <v>2</v>
      </c>
      <c r="AG87" s="49" t="n">
        <v>1</v>
      </c>
      <c r="AH87" s="64" t="n">
        <v>1</v>
      </c>
      <c r="AI87" s="65" t="n">
        <v>0</v>
      </c>
    </row>
    <row r="88" customFormat="false" ht="38.25" hidden="false" customHeight="true" outlineLevel="0" collapsed="false">
      <c r="A88" s="46" t="n">
        <v>83</v>
      </c>
      <c r="B88" s="47" t="s">
        <v>297</v>
      </c>
      <c r="C88" s="47" t="s">
        <v>298</v>
      </c>
      <c r="D88" s="97" t="s">
        <v>299</v>
      </c>
      <c r="E88" s="97" t="s">
        <v>300</v>
      </c>
      <c r="F88" s="49" t="n">
        <v>0</v>
      </c>
      <c r="G88" s="49" t="n">
        <v>1</v>
      </c>
      <c r="H88" s="49" t="n">
        <v>0</v>
      </c>
      <c r="I88" s="49" t="n">
        <v>100</v>
      </c>
      <c r="J88" s="51" t="n">
        <f aca="false">SUM(N88,P88,R88,T88,V88,X88,Z88,AB88,AD88,AF88,AH88)</f>
        <v>8</v>
      </c>
      <c r="K88" s="49" t="n">
        <f aca="false">SUM(O88,Q88,S88,U88,W88,Y88,AA88,AC88,AE88,AG88,AI88)</f>
        <v>3</v>
      </c>
      <c r="L88" s="49" t="n">
        <v>0</v>
      </c>
      <c r="M88" s="49" t="n">
        <v>0</v>
      </c>
      <c r="N88" s="52" t="n">
        <v>0</v>
      </c>
      <c r="O88" s="49" t="n">
        <v>0</v>
      </c>
      <c r="P88" s="52" t="n">
        <v>0</v>
      </c>
      <c r="Q88" s="49" t="n">
        <v>0</v>
      </c>
      <c r="R88" s="55" t="n">
        <v>2</v>
      </c>
      <c r="S88" s="49" t="n">
        <v>1</v>
      </c>
      <c r="T88" s="55" t="n">
        <v>0</v>
      </c>
      <c r="U88" s="56" t="n">
        <v>0</v>
      </c>
      <c r="V88" s="55" t="n">
        <v>0</v>
      </c>
      <c r="W88" s="49" t="n">
        <v>0</v>
      </c>
      <c r="X88" s="57" t="n">
        <v>1</v>
      </c>
      <c r="Y88" s="58" t="n">
        <v>0</v>
      </c>
      <c r="Z88" s="59" t="n">
        <v>0</v>
      </c>
      <c r="AA88" s="60" t="n">
        <v>0</v>
      </c>
      <c r="AB88" s="61" t="n">
        <v>0</v>
      </c>
      <c r="AC88" s="62" t="n">
        <v>0</v>
      </c>
      <c r="AD88" s="63" t="n">
        <v>2</v>
      </c>
      <c r="AE88" s="49" t="n">
        <v>1</v>
      </c>
      <c r="AF88" s="63" t="n">
        <v>2</v>
      </c>
      <c r="AG88" s="49" t="n">
        <v>1</v>
      </c>
      <c r="AH88" s="64" t="n">
        <v>1</v>
      </c>
      <c r="AI88" s="65" t="n">
        <v>0</v>
      </c>
    </row>
    <row r="89" customFormat="false" ht="38.25" hidden="false" customHeight="true" outlineLevel="0" collapsed="false">
      <c r="A89" s="46" t="n">
        <v>84</v>
      </c>
      <c r="B89" s="77" t="s">
        <v>297</v>
      </c>
      <c r="C89" s="47" t="s">
        <v>301</v>
      </c>
      <c r="D89" s="96" t="s">
        <v>302</v>
      </c>
      <c r="E89" s="97" t="s">
        <v>303</v>
      </c>
      <c r="F89" s="49" t="n">
        <v>0</v>
      </c>
      <c r="G89" s="49" t="n">
        <v>0</v>
      </c>
      <c r="H89" s="49" t="n">
        <v>1</v>
      </c>
      <c r="I89" s="49" t="n">
        <v>50</v>
      </c>
      <c r="J89" s="51" t="n">
        <f aca="false">SUM(N89,P89,R89,T89,V89,X89,Z89,AB89,AD89,AF89,AH89)</f>
        <v>7</v>
      </c>
      <c r="K89" s="49" t="n">
        <f aca="false">SUM(O89,Q89,S89,U89,W89,Y89,AA89,AC89,AE89,AG89,AI89)</f>
        <v>2</v>
      </c>
      <c r="L89" s="49" t="n">
        <v>0</v>
      </c>
      <c r="M89" s="49" t="n">
        <v>0</v>
      </c>
      <c r="N89" s="52" t="n">
        <v>0</v>
      </c>
      <c r="O89" s="49" t="n">
        <v>0</v>
      </c>
      <c r="P89" s="52" t="n">
        <v>1</v>
      </c>
      <c r="Q89" s="49" t="n">
        <v>0</v>
      </c>
      <c r="R89" s="55" t="n">
        <v>0</v>
      </c>
      <c r="S89" s="49" t="n">
        <v>0</v>
      </c>
      <c r="T89" s="55" t="n">
        <v>0</v>
      </c>
      <c r="U89" s="56" t="n">
        <v>0</v>
      </c>
      <c r="V89" s="55" t="n">
        <v>0</v>
      </c>
      <c r="W89" s="49" t="n">
        <v>0</v>
      </c>
      <c r="X89" s="57" t="n">
        <v>1</v>
      </c>
      <c r="Y89" s="58" t="n">
        <v>0</v>
      </c>
      <c r="Z89" s="59" t="n">
        <v>0</v>
      </c>
      <c r="AA89" s="60" t="n">
        <v>0</v>
      </c>
      <c r="AB89" s="61" t="n">
        <v>0</v>
      </c>
      <c r="AC89" s="62" t="n">
        <v>0</v>
      </c>
      <c r="AD89" s="63" t="n">
        <v>2</v>
      </c>
      <c r="AE89" s="49" t="n">
        <v>1</v>
      </c>
      <c r="AF89" s="63" t="n">
        <v>2</v>
      </c>
      <c r="AG89" s="49" t="n">
        <v>1</v>
      </c>
      <c r="AH89" s="64" t="n">
        <v>1</v>
      </c>
      <c r="AI89" s="65" t="n">
        <v>0</v>
      </c>
    </row>
    <row r="90" customFormat="false" ht="38.25" hidden="false" customHeight="true" outlineLevel="0" collapsed="false">
      <c r="A90" s="46" t="n">
        <v>85</v>
      </c>
      <c r="B90" s="48" t="s">
        <v>304</v>
      </c>
      <c r="C90" s="74" t="s">
        <v>305</v>
      </c>
      <c r="D90" s="48" t="s">
        <v>306</v>
      </c>
      <c r="E90" s="48" t="s">
        <v>307</v>
      </c>
      <c r="F90" s="49" t="n">
        <v>1</v>
      </c>
      <c r="G90" s="49" t="n">
        <v>0</v>
      </c>
      <c r="H90" s="49" t="n">
        <v>0</v>
      </c>
      <c r="I90" s="49" t="n">
        <v>50</v>
      </c>
      <c r="J90" s="51" t="n">
        <f aca="false">SUM(N90,P90,R90,T90,V90,X90,Z90,AB90,AD90,AF90,AH90)</f>
        <v>4</v>
      </c>
      <c r="K90" s="49" t="n">
        <f aca="false">SUM(O90,Q90,S90,U90,W90,Y90,AA90,AC90,AE90,AG90,AI90)</f>
        <v>3</v>
      </c>
      <c r="L90" s="49" t="n">
        <v>0</v>
      </c>
      <c r="M90" s="49" t="n">
        <v>0</v>
      </c>
      <c r="N90" s="52" t="n">
        <v>0</v>
      </c>
      <c r="O90" s="49" t="n">
        <v>0</v>
      </c>
      <c r="P90" s="52" t="n">
        <v>1</v>
      </c>
      <c r="Q90" s="49" t="n">
        <v>0</v>
      </c>
      <c r="R90" s="55" t="n">
        <v>0</v>
      </c>
      <c r="S90" s="49" t="n">
        <v>0</v>
      </c>
      <c r="T90" s="55" t="n">
        <v>0</v>
      </c>
      <c r="U90" s="56" t="n">
        <v>0</v>
      </c>
      <c r="V90" s="55" t="n">
        <v>0</v>
      </c>
      <c r="W90" s="49" t="n">
        <v>0</v>
      </c>
      <c r="X90" s="57" t="n">
        <v>0</v>
      </c>
      <c r="Y90" s="58" t="n">
        <v>0</v>
      </c>
      <c r="Z90" s="59" t="n">
        <v>0</v>
      </c>
      <c r="AA90" s="60" t="n">
        <v>0</v>
      </c>
      <c r="AB90" s="61" t="n">
        <v>0</v>
      </c>
      <c r="AC90" s="62" t="n">
        <v>0</v>
      </c>
      <c r="AD90" s="63" t="n">
        <v>1</v>
      </c>
      <c r="AE90" s="49" t="n">
        <v>1</v>
      </c>
      <c r="AF90" s="63" t="n">
        <v>1</v>
      </c>
      <c r="AG90" s="49" t="n">
        <v>1</v>
      </c>
      <c r="AH90" s="64" t="n">
        <v>1</v>
      </c>
      <c r="AI90" s="65" t="n">
        <v>1</v>
      </c>
    </row>
    <row r="91" customFormat="false" ht="38.25" hidden="false" customHeight="true" outlineLevel="0" collapsed="false">
      <c r="A91" s="46" t="n">
        <v>86</v>
      </c>
      <c r="B91" s="48" t="s">
        <v>304</v>
      </c>
      <c r="C91" s="74" t="s">
        <v>308</v>
      </c>
      <c r="D91" s="48" t="s">
        <v>309</v>
      </c>
      <c r="E91" s="48" t="s">
        <v>310</v>
      </c>
      <c r="F91" s="49" t="n">
        <v>0</v>
      </c>
      <c r="G91" s="49" t="n">
        <v>1</v>
      </c>
      <c r="H91" s="49" t="n">
        <v>0</v>
      </c>
      <c r="I91" s="49" t="n">
        <v>50</v>
      </c>
      <c r="J91" s="51" t="n">
        <f aca="false">SUM(N91,P91,R91,T91,V91,X91,Z91,AB91,AD91,AF91,AH91)</f>
        <v>3</v>
      </c>
      <c r="K91" s="49" t="n">
        <f aca="false">SUM(O91,Q91,S91,U91,W91,Y91,AA91,AC91,AE91,AG91,AI91)</f>
        <v>2</v>
      </c>
      <c r="L91" s="49" t="n">
        <v>0</v>
      </c>
      <c r="M91" s="49" t="n">
        <v>0</v>
      </c>
      <c r="N91" s="52" t="n">
        <v>0</v>
      </c>
      <c r="O91" s="49" t="n">
        <v>0</v>
      </c>
      <c r="P91" s="52" t="n">
        <v>1</v>
      </c>
      <c r="Q91" s="49" t="n">
        <v>0</v>
      </c>
      <c r="R91" s="55" t="n">
        <v>0</v>
      </c>
      <c r="S91" s="49" t="n">
        <v>0</v>
      </c>
      <c r="T91" s="55" t="n">
        <v>0</v>
      </c>
      <c r="U91" s="56" t="n">
        <v>0</v>
      </c>
      <c r="V91" s="55" t="n">
        <v>0</v>
      </c>
      <c r="W91" s="49" t="n">
        <v>0</v>
      </c>
      <c r="X91" s="57" t="n">
        <v>0</v>
      </c>
      <c r="Y91" s="58" t="n">
        <v>0</v>
      </c>
      <c r="Z91" s="59" t="n">
        <v>0</v>
      </c>
      <c r="AA91" s="60" t="n">
        <v>0</v>
      </c>
      <c r="AB91" s="61" t="n">
        <v>0</v>
      </c>
      <c r="AC91" s="62" t="n">
        <v>0</v>
      </c>
      <c r="AD91" s="63" t="n">
        <v>1</v>
      </c>
      <c r="AE91" s="49" t="n">
        <v>1</v>
      </c>
      <c r="AF91" s="63" t="n">
        <v>0</v>
      </c>
      <c r="AG91" s="49" t="n">
        <v>0</v>
      </c>
      <c r="AH91" s="64" t="n">
        <v>1</v>
      </c>
      <c r="AI91" s="65" t="n">
        <v>1</v>
      </c>
    </row>
    <row r="92" customFormat="false" ht="38.25" hidden="false" customHeight="true" outlineLevel="0" collapsed="false">
      <c r="A92" s="46" t="n">
        <v>87</v>
      </c>
      <c r="B92" s="48" t="s">
        <v>304</v>
      </c>
      <c r="C92" s="74" t="s">
        <v>311</v>
      </c>
      <c r="D92" s="48" t="s">
        <v>312</v>
      </c>
      <c r="E92" s="48" t="s">
        <v>310</v>
      </c>
      <c r="F92" s="49" t="n">
        <v>0</v>
      </c>
      <c r="G92" s="49" t="n">
        <v>1</v>
      </c>
      <c r="H92" s="49" t="n">
        <v>0</v>
      </c>
      <c r="I92" s="49" t="n">
        <v>50</v>
      </c>
      <c r="J92" s="51" t="n">
        <f aca="false">SUM(N92,P92,R92,T92,V92,X92,Z92,AB92,AD92,AF92,AH92)</f>
        <v>3</v>
      </c>
      <c r="K92" s="49" t="n">
        <f aca="false">SUM(O92,Q92,S92,U92,W92,Y92,AA92,AC92,AE92,AG92,AI92)</f>
        <v>2</v>
      </c>
      <c r="L92" s="49" t="n">
        <v>0</v>
      </c>
      <c r="M92" s="49" t="n">
        <v>0</v>
      </c>
      <c r="N92" s="52" t="n">
        <v>0</v>
      </c>
      <c r="O92" s="49" t="n">
        <v>0</v>
      </c>
      <c r="P92" s="52" t="n">
        <v>1</v>
      </c>
      <c r="Q92" s="49" t="n">
        <v>0</v>
      </c>
      <c r="R92" s="55" t="n">
        <v>0</v>
      </c>
      <c r="S92" s="49" t="n">
        <v>0</v>
      </c>
      <c r="T92" s="55" t="n">
        <v>0</v>
      </c>
      <c r="U92" s="56" t="n">
        <v>0</v>
      </c>
      <c r="V92" s="55" t="n">
        <v>0</v>
      </c>
      <c r="W92" s="49" t="n">
        <v>0</v>
      </c>
      <c r="X92" s="57" t="n">
        <v>0</v>
      </c>
      <c r="Y92" s="58" t="n">
        <v>0</v>
      </c>
      <c r="Z92" s="59" t="n">
        <v>0</v>
      </c>
      <c r="AA92" s="60" t="n">
        <v>0</v>
      </c>
      <c r="AB92" s="61" t="n">
        <v>0</v>
      </c>
      <c r="AC92" s="62" t="n">
        <v>0</v>
      </c>
      <c r="AD92" s="63" t="n">
        <v>1</v>
      </c>
      <c r="AE92" s="49" t="n">
        <v>1</v>
      </c>
      <c r="AF92" s="63" t="n">
        <v>0</v>
      </c>
      <c r="AG92" s="49" t="n">
        <v>0</v>
      </c>
      <c r="AH92" s="64" t="n">
        <v>1</v>
      </c>
      <c r="AI92" s="65" t="n">
        <v>1</v>
      </c>
    </row>
    <row r="93" customFormat="false" ht="38.25" hidden="false" customHeight="true" outlineLevel="0" collapsed="false">
      <c r="A93" s="46" t="n">
        <v>88</v>
      </c>
      <c r="B93" s="75" t="s">
        <v>313</v>
      </c>
      <c r="C93" s="48" t="s">
        <v>314</v>
      </c>
      <c r="D93" s="48" t="s">
        <v>315</v>
      </c>
      <c r="E93" s="48" t="s">
        <v>316</v>
      </c>
      <c r="F93" s="49" t="n">
        <v>1</v>
      </c>
      <c r="G93" s="49" t="n">
        <v>0</v>
      </c>
      <c r="H93" s="49" t="n">
        <v>0</v>
      </c>
      <c r="I93" s="50" t="n">
        <v>400</v>
      </c>
      <c r="J93" s="51" t="n">
        <f aca="false">SUM(N93,P93,R93,T93,V93,X93,Z93,AB93,AD93,AF93,AH93)</f>
        <v>32</v>
      </c>
      <c r="K93" s="49" t="n">
        <f aca="false">SUM(O93,Q93,S93,U93,W93,Y93,AA93,AC93,AE93,AG93,AI93)</f>
        <v>5</v>
      </c>
      <c r="L93" s="49" t="n">
        <v>1</v>
      </c>
      <c r="M93" s="49" t="n">
        <v>0</v>
      </c>
      <c r="N93" s="52" t="n">
        <v>2</v>
      </c>
      <c r="O93" s="49" t="n">
        <v>2</v>
      </c>
      <c r="P93" s="52" t="n">
        <v>0</v>
      </c>
      <c r="Q93" s="49" t="n">
        <v>0</v>
      </c>
      <c r="R93" s="55" t="n">
        <v>0</v>
      </c>
      <c r="S93" s="49" t="n">
        <v>0</v>
      </c>
      <c r="T93" s="55" t="n">
        <v>0</v>
      </c>
      <c r="U93" s="56" t="n">
        <v>0</v>
      </c>
      <c r="V93" s="55" t="n">
        <v>0</v>
      </c>
      <c r="W93" s="56" t="n">
        <v>0</v>
      </c>
      <c r="X93" s="57" t="n">
        <v>0</v>
      </c>
      <c r="Y93" s="49" t="n">
        <v>0</v>
      </c>
      <c r="Z93" s="57" t="n">
        <v>1</v>
      </c>
      <c r="AA93" s="58" t="n">
        <v>0</v>
      </c>
      <c r="AB93" s="80" t="n">
        <v>0</v>
      </c>
      <c r="AC93" s="81" t="n">
        <v>0</v>
      </c>
      <c r="AD93" s="63" t="n">
        <v>25</v>
      </c>
      <c r="AE93" s="49" t="n">
        <v>1</v>
      </c>
      <c r="AF93" s="63" t="n">
        <v>2</v>
      </c>
      <c r="AG93" s="49" t="n">
        <v>1</v>
      </c>
      <c r="AH93" s="82" t="n">
        <v>2</v>
      </c>
      <c r="AI93" s="72" t="n">
        <v>1</v>
      </c>
    </row>
    <row r="94" customFormat="false" ht="38.25" hidden="false" customHeight="true" outlineLevel="0" collapsed="false">
      <c r="A94" s="46" t="n">
        <v>89</v>
      </c>
      <c r="B94" s="146" t="s">
        <v>317</v>
      </c>
      <c r="C94" s="74" t="s">
        <v>318</v>
      </c>
      <c r="D94" s="48" t="s">
        <v>319</v>
      </c>
      <c r="E94" s="48" t="s">
        <v>320</v>
      </c>
      <c r="F94" s="49" t="n">
        <v>0</v>
      </c>
      <c r="G94" s="49" t="n">
        <v>0</v>
      </c>
      <c r="H94" s="49" t="n">
        <v>1</v>
      </c>
      <c r="I94" s="87" t="n">
        <v>300</v>
      </c>
      <c r="J94" s="51" t="n">
        <f aca="false">SUM(N94,P94,R94,T94,V94,X94,Z94,AB94,AD94,AF94,AH94)</f>
        <v>12</v>
      </c>
      <c r="K94" s="49" t="n">
        <f aca="false">SUM(O94,Q94,S94,U94,W94,Y94,AA94,AC94,AE94,AG94,AI94)</f>
        <v>3</v>
      </c>
      <c r="L94" s="49" t="n">
        <v>0</v>
      </c>
      <c r="M94" s="49" t="n">
        <v>1</v>
      </c>
      <c r="N94" s="52" t="n">
        <v>0</v>
      </c>
      <c r="O94" s="49" t="n">
        <v>0</v>
      </c>
      <c r="P94" s="52" t="n">
        <v>1</v>
      </c>
      <c r="Q94" s="49" t="n">
        <v>0</v>
      </c>
      <c r="R94" s="55" t="n">
        <v>1</v>
      </c>
      <c r="S94" s="49" t="n">
        <v>0</v>
      </c>
      <c r="T94" s="55" t="n">
        <v>0</v>
      </c>
      <c r="U94" s="56" t="n">
        <v>0</v>
      </c>
      <c r="V94" s="55" t="n">
        <v>0</v>
      </c>
      <c r="W94" s="56" t="n">
        <v>0</v>
      </c>
      <c r="X94" s="57" t="n">
        <v>0</v>
      </c>
      <c r="Y94" s="49" t="n">
        <v>0</v>
      </c>
      <c r="Z94" s="84" t="n">
        <v>0</v>
      </c>
      <c r="AA94" s="85" t="n">
        <v>0</v>
      </c>
      <c r="AB94" s="80" t="n">
        <v>0</v>
      </c>
      <c r="AC94" s="81" t="n">
        <v>0</v>
      </c>
      <c r="AD94" s="63" t="n">
        <v>8</v>
      </c>
      <c r="AE94" s="49" t="n">
        <v>2</v>
      </c>
      <c r="AF94" s="63" t="n">
        <v>1</v>
      </c>
      <c r="AG94" s="49" t="n">
        <v>0</v>
      </c>
      <c r="AH94" s="82" t="n">
        <v>1</v>
      </c>
      <c r="AI94" s="72" t="n">
        <v>1</v>
      </c>
    </row>
    <row r="95" customFormat="false" ht="38.25" hidden="false" customHeight="true" outlineLevel="0" collapsed="false">
      <c r="A95" s="46" t="n">
        <v>90</v>
      </c>
      <c r="B95" s="74" t="s">
        <v>321</v>
      </c>
      <c r="C95" s="86" t="s">
        <v>322</v>
      </c>
      <c r="D95" s="94" t="s">
        <v>323</v>
      </c>
      <c r="E95" s="94" t="s">
        <v>324</v>
      </c>
      <c r="F95" s="56" t="n">
        <v>1</v>
      </c>
      <c r="G95" s="56" t="n">
        <v>0</v>
      </c>
      <c r="H95" s="56" t="n">
        <v>0</v>
      </c>
      <c r="I95" s="56" t="n">
        <v>30</v>
      </c>
      <c r="J95" s="51" t="n">
        <f aca="false">SUM(N95,P95,R95,T95,V95,X95,Z95,AB95,AD95,AF95,AH95)</f>
        <v>10</v>
      </c>
      <c r="K95" s="49" t="n">
        <f aca="false">SUM(O95,Q95,S95,U95,W95,Y95,AA95,AC95,AE95,AG95,AI95)</f>
        <v>0</v>
      </c>
      <c r="L95" s="56" t="n">
        <v>0</v>
      </c>
      <c r="M95" s="56" t="n">
        <v>0</v>
      </c>
      <c r="N95" s="52" t="n">
        <v>0</v>
      </c>
      <c r="O95" s="56" t="n">
        <v>0</v>
      </c>
      <c r="P95" s="52" t="n">
        <v>5</v>
      </c>
      <c r="Q95" s="56" t="n">
        <v>0</v>
      </c>
      <c r="R95" s="55" t="n">
        <v>0</v>
      </c>
      <c r="S95" s="49" t="n">
        <v>0</v>
      </c>
      <c r="T95" s="55" t="n">
        <v>0</v>
      </c>
      <c r="U95" s="56" t="n">
        <v>0</v>
      </c>
      <c r="V95" s="55" t="n">
        <v>0</v>
      </c>
      <c r="W95" s="56" t="n">
        <v>0</v>
      </c>
      <c r="X95" s="57" t="n">
        <v>1</v>
      </c>
      <c r="Y95" s="49" t="n">
        <v>0</v>
      </c>
      <c r="Z95" s="84" t="n">
        <v>1</v>
      </c>
      <c r="AA95" s="49" t="n">
        <v>0</v>
      </c>
      <c r="AB95" s="134" t="n">
        <v>0</v>
      </c>
      <c r="AC95" s="49" t="n">
        <v>0</v>
      </c>
      <c r="AD95" s="63" t="n">
        <v>1</v>
      </c>
      <c r="AE95" s="49" t="n">
        <v>0</v>
      </c>
      <c r="AF95" s="63" t="n">
        <v>1</v>
      </c>
      <c r="AG95" s="49" t="n">
        <v>0</v>
      </c>
      <c r="AH95" s="63" t="n">
        <v>1</v>
      </c>
      <c r="AI95" s="58" t="n">
        <v>0</v>
      </c>
    </row>
    <row r="96" customFormat="false" ht="38.25" hidden="false" customHeight="true" outlineLevel="0" collapsed="false">
      <c r="A96" s="46" t="n">
        <v>91</v>
      </c>
      <c r="B96" s="74" t="s">
        <v>325</v>
      </c>
      <c r="C96" s="47" t="s">
        <v>326</v>
      </c>
      <c r="D96" s="48" t="s">
        <v>327</v>
      </c>
      <c r="E96" s="48" t="s">
        <v>328</v>
      </c>
      <c r="F96" s="49" t="n">
        <v>0</v>
      </c>
      <c r="G96" s="49" t="n">
        <v>1</v>
      </c>
      <c r="H96" s="49" t="n">
        <v>0</v>
      </c>
      <c r="I96" s="112" t="n">
        <v>350</v>
      </c>
      <c r="J96" s="88" t="n">
        <v>7</v>
      </c>
      <c r="K96" s="49" t="n">
        <v>3</v>
      </c>
      <c r="L96" s="49" t="n">
        <v>0</v>
      </c>
      <c r="M96" s="49" t="n">
        <v>0</v>
      </c>
      <c r="N96" s="52" t="n">
        <v>0</v>
      </c>
      <c r="O96" s="49" t="n">
        <v>0</v>
      </c>
      <c r="P96" s="52" t="n">
        <v>1</v>
      </c>
      <c r="Q96" s="49" t="n">
        <v>0</v>
      </c>
      <c r="R96" s="55" t="n">
        <v>0</v>
      </c>
      <c r="S96" s="49" t="n">
        <v>0</v>
      </c>
      <c r="T96" s="55" t="n">
        <v>0</v>
      </c>
      <c r="U96" s="56" t="n">
        <v>0</v>
      </c>
      <c r="V96" s="55" t="n">
        <v>0</v>
      </c>
      <c r="W96" s="56" t="n">
        <v>0</v>
      </c>
      <c r="X96" s="57" t="n">
        <v>0</v>
      </c>
      <c r="Y96" s="49" t="n">
        <v>0</v>
      </c>
      <c r="Z96" s="57" t="n">
        <v>0</v>
      </c>
      <c r="AA96" s="58" t="n">
        <v>0</v>
      </c>
      <c r="AB96" s="80" t="n">
        <v>0</v>
      </c>
      <c r="AC96" s="81" t="n">
        <v>0</v>
      </c>
      <c r="AD96" s="63" t="n">
        <v>2</v>
      </c>
      <c r="AE96" s="49" t="n">
        <v>1</v>
      </c>
      <c r="AF96" s="63" t="n">
        <v>3</v>
      </c>
      <c r="AG96" s="49" t="n">
        <v>1</v>
      </c>
      <c r="AH96" s="82" t="n">
        <v>1</v>
      </c>
      <c r="AI96" s="72" t="n">
        <v>1</v>
      </c>
    </row>
    <row r="97" customFormat="false" ht="38.25" hidden="false" customHeight="true" outlineLevel="0" collapsed="false">
      <c r="A97" s="48" t="s">
        <v>329</v>
      </c>
      <c r="B97" s="147" t="s">
        <v>330</v>
      </c>
      <c r="C97" s="147"/>
      <c r="D97" s="147"/>
      <c r="E97" s="147"/>
      <c r="F97" s="147"/>
      <c r="G97" s="147"/>
      <c r="H97" s="147"/>
      <c r="I97" s="147"/>
      <c r="J97" s="148"/>
      <c r="K97" s="147"/>
      <c r="L97" s="147"/>
      <c r="M97" s="147"/>
      <c r="N97" s="149"/>
      <c r="O97" s="147"/>
      <c r="P97" s="149"/>
      <c r="Q97" s="147"/>
      <c r="R97" s="150"/>
      <c r="S97" s="147"/>
      <c r="T97" s="150"/>
      <c r="U97" s="151"/>
      <c r="V97" s="150"/>
      <c r="W97" s="147"/>
      <c r="X97" s="152"/>
      <c r="Y97" s="147"/>
      <c r="Z97" s="103"/>
      <c r="AA97" s="104"/>
      <c r="AB97" s="105"/>
      <c r="AC97" s="106"/>
      <c r="AD97" s="153"/>
      <c r="AE97" s="106"/>
      <c r="AF97" s="153"/>
      <c r="AG97" s="106"/>
      <c r="AH97" s="153"/>
      <c r="AI97" s="106"/>
    </row>
    <row r="98" customFormat="false" ht="38.25" hidden="false" customHeight="true" outlineLevel="0" collapsed="false">
      <c r="A98" s="154"/>
      <c r="B98" s="155"/>
      <c r="C98" s="155"/>
      <c r="D98" s="154"/>
      <c r="E98" s="154"/>
      <c r="F98" s="156" t="n">
        <f aca="false">SUM(F6:F96)</f>
        <v>29</v>
      </c>
      <c r="G98" s="156" t="n">
        <f aca="false">SUM(G6:G96)</f>
        <v>31</v>
      </c>
      <c r="H98" s="156" t="n">
        <f aca="false">SUM(H6:H96)</f>
        <v>31</v>
      </c>
      <c r="I98" s="156" t="n">
        <v>22315</v>
      </c>
      <c r="J98" s="157" t="n">
        <f aca="false">SUM(J6:J96)</f>
        <v>762</v>
      </c>
      <c r="K98" s="158" t="n">
        <f aca="false">SUM(K6:K96)</f>
        <v>223</v>
      </c>
      <c r="L98" s="156" t="n">
        <f aca="false">SUM(L6:L96)</f>
        <v>4</v>
      </c>
      <c r="M98" s="156" t="n">
        <f aca="false">SUM(M6:M96)</f>
        <v>13</v>
      </c>
      <c r="N98" s="159" t="n">
        <v>25</v>
      </c>
      <c r="O98" s="156" t="n">
        <f aca="false">SUM(O6:O96)</f>
        <v>8</v>
      </c>
      <c r="P98" s="159" t="n">
        <v>118</v>
      </c>
      <c r="Q98" s="156" t="n">
        <f aca="false">SUM(Q6:Q96)</f>
        <v>0</v>
      </c>
      <c r="R98" s="160" t="n">
        <f aca="false">SUM(R6:R96)</f>
        <v>38</v>
      </c>
      <c r="S98" s="156" t="n">
        <f aca="false">SUM(S6:S96)</f>
        <v>14</v>
      </c>
      <c r="T98" s="160" t="n">
        <f aca="false">SUM(T6:T96)</f>
        <v>9</v>
      </c>
      <c r="U98" s="156" t="n">
        <v>1</v>
      </c>
      <c r="V98" s="160" t="n">
        <f aca="false">SUM(V6:V96)</f>
        <v>10</v>
      </c>
      <c r="W98" s="156" t="n">
        <f aca="false">SUM(W6:W96)</f>
        <v>3</v>
      </c>
      <c r="X98" s="161" t="n">
        <v>36</v>
      </c>
      <c r="Y98" s="156" t="n">
        <v>1</v>
      </c>
      <c r="Z98" s="161" t="n">
        <v>10</v>
      </c>
      <c r="AA98" s="156" t="n">
        <f aca="false">SUM(AA6:AA96)</f>
        <v>0</v>
      </c>
      <c r="AB98" s="159" t="n">
        <f aca="false">SUM(AB6:AB96)</f>
        <v>6</v>
      </c>
      <c r="AC98" s="156" t="n">
        <f aca="false">SUM(AC6:AC96)</f>
        <v>0</v>
      </c>
      <c r="AD98" s="162" t="n">
        <v>246</v>
      </c>
      <c r="AE98" s="156" t="n">
        <v>86</v>
      </c>
      <c r="AF98" s="162" t="n">
        <v>132</v>
      </c>
      <c r="AG98" s="156" t="n">
        <v>53</v>
      </c>
      <c r="AH98" s="162" t="n">
        <v>132</v>
      </c>
      <c r="AI98" s="156" t="n">
        <v>57</v>
      </c>
    </row>
    <row r="99" customFormat="false" ht="38.25" hidden="false" customHeight="true" outlineLevel="0" collapsed="false">
      <c r="I99" s="163"/>
      <c r="J99" s="0"/>
      <c r="N99" s="0"/>
      <c r="O99" s="156"/>
      <c r="P99" s="0"/>
      <c r="R99" s="0"/>
      <c r="S99" s="0"/>
      <c r="T99" s="0"/>
      <c r="U99" s="0"/>
      <c r="V99" s="0"/>
      <c r="X99" s="0"/>
      <c r="Z99" s="0"/>
      <c r="AA99" s="0"/>
      <c r="AB99" s="0"/>
      <c r="AD99" s="0"/>
      <c r="AF99" s="0"/>
      <c r="AH99" s="0"/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9">
    <mergeCell ref="A1:A4"/>
    <mergeCell ref="B1:B4"/>
    <mergeCell ref="C1:C4"/>
    <mergeCell ref="D1:E1"/>
    <mergeCell ref="F1:H2"/>
    <mergeCell ref="I1:I4"/>
    <mergeCell ref="J1:J4"/>
    <mergeCell ref="K1:K4"/>
    <mergeCell ref="L1:L4"/>
    <mergeCell ref="M1:M4"/>
    <mergeCell ref="N1:Q1"/>
    <mergeCell ref="R1:S2"/>
    <mergeCell ref="T1:U2"/>
    <mergeCell ref="V1:W2"/>
    <mergeCell ref="X1:Y2"/>
    <mergeCell ref="Z1:AA2"/>
    <mergeCell ref="AB1:AC2"/>
    <mergeCell ref="AD1:AE2"/>
    <mergeCell ref="AF1:AG2"/>
    <mergeCell ref="AH1:AI2"/>
    <mergeCell ref="D2:E2"/>
    <mergeCell ref="N2:O2"/>
    <mergeCell ref="P2:Q2"/>
    <mergeCell ref="D3:E3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D4:E4"/>
    <mergeCell ref="D5:E5"/>
    <mergeCell ref="B97:E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ColWidth="8.867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817</TotalTime>
  <Application>LibreOffice/7.0.3.1$Linux_X86_64 LibreOffice_project/00$Build-1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1</dc:creator>
  <dc:description/>
  <dc:language>ru-RU</dc:language>
  <cp:lastModifiedBy/>
  <dcterms:modified xsi:type="dcterms:W3CDTF">2024-01-18T16:53:35Z</dcterms:modified>
  <cp:revision>193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